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210" activeTab="0"/>
  </bookViews>
  <sheets>
    <sheet name="Φύλλο1" sheetId="1" r:id="rId1"/>
    <sheet name="Data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<sst xmlns="http://schemas.openxmlformats.org/spreadsheetml/2006/main" count="10" uniqueCount="7">
  <si>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ποσοστό χρόνου</t>
  </si>
  <si>
    <t>άθροισμα βροχόπτωσης</t>
  </si>
  <si>
    <t>ποσοστό βροχόπτωσης</t>
  </si>
  <si>
    <t>Ημέρες</t>
  </si>
  <si>
    <t>Βροχόπτωση</t>
  </si>
  <si>
    <t>Φθίνουσα Ταξινόμηση</t>
  </si>
  <si>
    <t>Μέσος όρος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</si>
</sst>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0000000"/>
    <numFmt numFmtId="168" formatCode="0.0000000"/>
    <numFmt numFmtId="169" formatCode="0.000000"/>
    <numFmt numFmtId="170" formatCode="0.0%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9" fontId="0" fillId="0" borderId="0" xfId="0" applyNumberFormat="1" applyAlignment="1">
      <alignment/>
    </xf>
    <xf numFmtId="10" fontId="5" fillId="0" borderId="0" xfId="0" applyNumberFormat="1" applyFont="1" applyAlignment="1">
      <alignment/>
    </xf>
    <xf numFmtId="0" fontId="0" fillId="3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304800</xdr:colOff>
      <xdr:row>3</xdr:row>
      <xdr:rowOff>76200</xdr:rowOff>
    </xdr:from>
    <xdr:to>
      <xdr:col>19</xdr:col>
      <xdr:colOff>771525</xdr:colOff>
      <xdr:row>16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3173075" y="885825"/>
          <a:ext cx="466725" cy="2228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0</xdr:colOff>
      <xdr:row>8</xdr:row>
      <xdr:rowOff>123825</xdr:rowOff>
    </xdr:from>
    <xdr:ext cx="2333625" cy="495300"/>
    <xdr:sp>
      <xdr:nvSpPr>
        <xdr:cNvPr id="2" name="TextBox 2"/>
        <xdr:cNvSpPr txBox="1">
          <a:spLocks noChangeArrowheads="1"/>
        </xdr:cNvSpPr>
      </xdr:nvSpPr>
      <xdr:spPr>
        <a:xfrm>
          <a:off x="13706475" y="1781175"/>
          <a:ext cx="23336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 Γραμμική παρεμβολή 
για συμπλήρωμα των τιμών</a:t>
          </a:r>
        </a:p>
      </xdr:txBody>
    </xdr:sp>
    <xdr:clientData/>
  </xdr:oneCellAnchor>
  <xdr:twoCellAnchor>
    <xdr:from>
      <xdr:col>18</xdr:col>
      <xdr:colOff>66675</xdr:colOff>
      <xdr:row>21</xdr:row>
      <xdr:rowOff>9525</xdr:rowOff>
    </xdr:from>
    <xdr:to>
      <xdr:col>19</xdr:col>
      <xdr:colOff>333375</xdr:colOff>
      <xdr:row>25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12325350" y="3810000"/>
          <a:ext cx="876300" cy="781050"/>
        </a:xfrm>
        <a:prstGeom prst="borderCallout1">
          <a:avLst>
            <a:gd name="adj1" fmla="val 56666"/>
            <a:gd name="adj2" fmla="val -144287"/>
            <a:gd name="adj3" fmla="val 55925"/>
            <a:gd name="adj4" fmla="val -32856"/>
            <a:gd name="adj5" fmla="val 50000"/>
            <a:gd name="adj6" fmla="val -152856"/>
            <a:gd name="adj7" fmla="val 56666"/>
            <a:gd name="adj8" fmla="val -144287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Σχεδίαση μέσης αδιάστατης καμπύλης</a:t>
          </a:r>
        </a:p>
      </xdr:txBody>
    </xdr:sp>
    <xdr:clientData/>
  </xdr:twoCellAnchor>
  <xdr:twoCellAnchor>
    <xdr:from>
      <xdr:col>10</xdr:col>
      <xdr:colOff>352425</xdr:colOff>
      <xdr:row>0</xdr:row>
      <xdr:rowOff>142875</xdr:rowOff>
    </xdr:from>
    <xdr:to>
      <xdr:col>10</xdr:col>
      <xdr:colOff>352425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905625" y="142875"/>
          <a:ext cx="0" cy="1809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0</xdr:row>
      <xdr:rowOff>142875</xdr:rowOff>
    </xdr:from>
    <xdr:to>
      <xdr:col>13</xdr:col>
      <xdr:colOff>552450</xdr:colOff>
      <xdr:row>0</xdr:row>
      <xdr:rowOff>152400</xdr:rowOff>
    </xdr:to>
    <xdr:sp>
      <xdr:nvSpPr>
        <xdr:cNvPr id="5" name="Line 5"/>
        <xdr:cNvSpPr>
          <a:spLocks/>
        </xdr:cNvSpPr>
      </xdr:nvSpPr>
      <xdr:spPr>
        <a:xfrm>
          <a:off x="6915150" y="142875"/>
          <a:ext cx="284797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476250</xdr:colOff>
      <xdr:row>0</xdr:row>
      <xdr:rowOff>133350</xdr:rowOff>
    </xdr:from>
    <xdr:to>
      <xdr:col>12</xdr:col>
      <xdr:colOff>476250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8724900" y="133350"/>
          <a:ext cx="0" cy="190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542925</xdr:colOff>
      <xdr:row>1</xdr:row>
      <xdr:rowOff>0</xdr:rowOff>
    </xdr:from>
    <xdr:to>
      <xdr:col>13</xdr:col>
      <xdr:colOff>552450</xdr:colOff>
      <xdr:row>2</xdr:row>
      <xdr:rowOff>314325</xdr:rowOff>
    </xdr:to>
    <xdr:sp>
      <xdr:nvSpPr>
        <xdr:cNvPr id="7" name="Line 7"/>
        <xdr:cNvSpPr>
          <a:spLocks/>
        </xdr:cNvSpPr>
      </xdr:nvSpPr>
      <xdr:spPr>
        <a:xfrm flipH="1">
          <a:off x="9753600" y="161925"/>
          <a:ext cx="9525" cy="476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2</xdr:row>
      <xdr:rowOff>333375</xdr:rowOff>
    </xdr:from>
    <xdr:to>
      <xdr:col>14</xdr:col>
      <xdr:colOff>352425</xdr:colOff>
      <xdr:row>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353550" y="657225"/>
          <a:ext cx="8191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Αδιάστατη καμπύλη μάζας βροχόπτωσης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143"/>
  <sheetViews>
    <sheetView tabSelected="1" workbookViewId="0" topLeftCell="A1">
      <selection activeCell="P28" sqref="P28"/>
    </sheetView>
  </sheetViews>
  <sheetFormatPr defaultColWidth="9.140625" defaultRowHeight="12.75"/>
  <cols>
    <col min="2" max="2" width="9.140625" style="2" customWidth="1"/>
    <col min="3" max="3" width="13.7109375" style="2" customWidth="1"/>
    <col min="6" max="6" width="12.28125" style="0" customWidth="1"/>
    <col min="8" max="8" width="4.140625" style="0" customWidth="1"/>
    <col min="10" max="10" width="13.28125" style="0" customWidth="1"/>
    <col min="11" max="11" width="10.140625" style="0" customWidth="1"/>
    <col min="12" max="12" width="15.28125" style="0" customWidth="1"/>
    <col min="13" max="13" width="14.421875" style="0" customWidth="1"/>
    <col min="20" max="20" width="12.57421875" style="0" customWidth="1"/>
  </cols>
  <sheetData>
    <row r="3" spans="2:20" ht="38.25">
      <c r="B3" s="4" t="s">
        <v>3</v>
      </c>
      <c r="C3" s="4" t="s">
        <v>4</v>
      </c>
      <c r="F3" s="1" t="s">
        <v>5</v>
      </c>
      <c r="I3" s="4" t="s">
        <v>3</v>
      </c>
      <c r="J3" s="4" t="s">
        <v>4</v>
      </c>
      <c r="K3" s="1" t="s">
        <v>0</v>
      </c>
      <c r="L3" s="1" t="s">
        <v>1</v>
      </c>
      <c r="M3" s="1" t="s">
        <v>2</v>
      </c>
      <c r="P3" s="1" t="s">
        <v>0</v>
      </c>
      <c r="Q3" s="6">
        <v>1</v>
      </c>
      <c r="R3" s="4">
        <v>2</v>
      </c>
      <c r="S3" s="4">
        <v>3</v>
      </c>
      <c r="T3" s="4" t="s">
        <v>6</v>
      </c>
    </row>
    <row r="4" spans="2:20" ht="12.75">
      <c r="B4" s="2">
        <v>1</v>
      </c>
      <c r="C4" s="2">
        <v>0</v>
      </c>
      <c r="F4" s="2">
        <v>87</v>
      </c>
      <c r="H4" s="14">
        <v>1</v>
      </c>
      <c r="I4" s="5">
        <v>84</v>
      </c>
      <c r="J4" s="5">
        <v>0</v>
      </c>
      <c r="K4" s="2">
        <v>25</v>
      </c>
      <c r="L4" s="2">
        <f>J4</f>
        <v>0</v>
      </c>
      <c r="M4" s="9">
        <f>L4/$L$7</f>
        <v>0</v>
      </c>
      <c r="N4" s="2"/>
      <c r="O4" s="2"/>
      <c r="P4" s="7">
        <f>K15</f>
        <v>14.285714285714286</v>
      </c>
      <c r="S4" s="11">
        <f>M15</f>
        <v>0</v>
      </c>
      <c r="T4" s="13"/>
    </row>
    <row r="5" spans="2:20" ht="12.75">
      <c r="B5" s="2">
        <v>2</v>
      </c>
      <c r="C5" s="2">
        <v>0</v>
      </c>
      <c r="F5" s="2">
        <v>48</v>
      </c>
      <c r="H5" s="14"/>
      <c r="I5" s="5">
        <v>85</v>
      </c>
      <c r="J5" s="6">
        <v>87</v>
      </c>
      <c r="K5" s="2">
        <v>50</v>
      </c>
      <c r="L5" s="2">
        <f>L4+J5</f>
        <v>87</v>
      </c>
      <c r="M5" s="9">
        <f>L5/$L$7</f>
        <v>0.848780487804878</v>
      </c>
      <c r="N5" s="2"/>
      <c r="O5" s="2"/>
      <c r="P5">
        <f>K9</f>
        <v>20</v>
      </c>
      <c r="R5" s="11">
        <f>M9</f>
        <v>0</v>
      </c>
      <c r="T5" s="13"/>
    </row>
    <row r="6" spans="2:20" ht="12.75">
      <c r="B6" s="2">
        <v>3</v>
      </c>
      <c r="C6" s="2">
        <v>0</v>
      </c>
      <c r="F6" s="2">
        <v>45.8</v>
      </c>
      <c r="H6" s="14"/>
      <c r="I6" s="5">
        <v>86</v>
      </c>
      <c r="J6" s="5">
        <v>15.5</v>
      </c>
      <c r="K6" s="2">
        <v>75</v>
      </c>
      <c r="L6" s="2">
        <f>L5+J6</f>
        <v>102.5</v>
      </c>
      <c r="M6" s="9">
        <f>L6/$L$7</f>
        <v>1</v>
      </c>
      <c r="N6" s="2"/>
      <c r="O6" s="2"/>
      <c r="P6">
        <f>K4</f>
        <v>25</v>
      </c>
      <c r="Q6" s="11">
        <f>M4</f>
        <v>0</v>
      </c>
      <c r="T6" s="13"/>
    </row>
    <row r="7" spans="2:20" ht="12.75">
      <c r="B7" s="2">
        <v>4</v>
      </c>
      <c r="C7" s="2">
        <v>0</v>
      </c>
      <c r="F7" s="2">
        <v>43.5</v>
      </c>
      <c r="H7" s="14"/>
      <c r="I7" s="5">
        <v>87</v>
      </c>
      <c r="J7" s="5">
        <v>0</v>
      </c>
      <c r="K7" s="2">
        <v>100</v>
      </c>
      <c r="L7" s="2">
        <f>L6+J7</f>
        <v>102.5</v>
      </c>
      <c r="M7" s="9">
        <f>L7/$L$7</f>
        <v>1</v>
      </c>
      <c r="N7" s="2"/>
      <c r="O7" s="2"/>
      <c r="P7" s="7">
        <f>K16</f>
        <v>28.571428571428573</v>
      </c>
      <c r="S7" s="11">
        <f>M16</f>
        <v>0.254088785046729</v>
      </c>
      <c r="T7" s="13"/>
    </row>
    <row r="8" spans="2:20" ht="15.75">
      <c r="B8" s="2">
        <v>5</v>
      </c>
      <c r="C8" s="2">
        <v>0</v>
      </c>
      <c r="F8" s="2">
        <v>38</v>
      </c>
      <c r="H8" s="10"/>
      <c r="K8" s="2"/>
      <c r="L8" s="2"/>
      <c r="P8">
        <f>K10</f>
        <v>40</v>
      </c>
      <c r="R8" s="11">
        <f>M10</f>
        <v>0.36525612472160357</v>
      </c>
      <c r="T8" s="13"/>
    </row>
    <row r="9" spans="2:20" ht="12.75">
      <c r="B9" s="2">
        <v>6</v>
      </c>
      <c r="C9" s="2">
        <v>0</v>
      </c>
      <c r="F9" s="2">
        <v>32.8</v>
      </c>
      <c r="H9" s="14">
        <v>2</v>
      </c>
      <c r="I9" s="5">
        <v>52</v>
      </c>
      <c r="J9" s="5">
        <v>0</v>
      </c>
      <c r="K9" s="2">
        <v>20</v>
      </c>
      <c r="L9" s="2">
        <f>J9</f>
        <v>0</v>
      </c>
      <c r="M9" s="9">
        <f>L9/$L$13</f>
        <v>0</v>
      </c>
      <c r="P9" s="7">
        <f>K17</f>
        <v>42.85714285714286</v>
      </c>
      <c r="Q9" s="12">
        <f>TREND(M4:M5,K4:K5,P9)</f>
        <v>0.6062717770034844</v>
      </c>
      <c r="S9" s="11">
        <f>M17</f>
        <v>0.4450934579439253</v>
      </c>
      <c r="T9" s="13"/>
    </row>
    <row r="10" spans="2:20" ht="12.75">
      <c r="B10" s="2">
        <v>7</v>
      </c>
      <c r="C10" s="2">
        <v>0</v>
      </c>
      <c r="F10" s="2">
        <v>32.7</v>
      </c>
      <c r="H10" s="14"/>
      <c r="I10" s="5">
        <v>53</v>
      </c>
      <c r="J10" s="5">
        <v>32.8</v>
      </c>
      <c r="K10" s="2">
        <v>40</v>
      </c>
      <c r="L10" s="2">
        <f>L9+J10</f>
        <v>32.8</v>
      </c>
      <c r="M10" s="9">
        <f>L10/$L$13</f>
        <v>0.36525612472160357</v>
      </c>
      <c r="P10">
        <f>K5</f>
        <v>50</v>
      </c>
      <c r="Q10" s="11">
        <f>M5</f>
        <v>0.848780487804878</v>
      </c>
      <c r="T10" s="13"/>
    </row>
    <row r="11" spans="2:20" ht="12.75">
      <c r="B11" s="2">
        <v>8</v>
      </c>
      <c r="C11" s="2">
        <v>0</v>
      </c>
      <c r="F11" s="2">
        <v>28.7</v>
      </c>
      <c r="H11" s="14"/>
      <c r="I11" s="5">
        <v>54</v>
      </c>
      <c r="J11" s="6">
        <v>48</v>
      </c>
      <c r="K11" s="2">
        <v>60</v>
      </c>
      <c r="L11" s="2">
        <f>L10+J11</f>
        <v>80.8</v>
      </c>
      <c r="M11" s="9">
        <f>L11/$L$13</f>
        <v>0.8997772828507795</v>
      </c>
      <c r="P11" s="7">
        <f>K18</f>
        <v>57.142857142857146</v>
      </c>
      <c r="S11" s="11">
        <f>M18</f>
        <v>0.7126168224299065</v>
      </c>
      <c r="T11" s="13"/>
    </row>
    <row r="12" spans="2:20" ht="12.75">
      <c r="B12" s="2">
        <v>9</v>
      </c>
      <c r="C12" s="2">
        <v>0</v>
      </c>
      <c r="F12" s="2">
        <v>26.7</v>
      </c>
      <c r="H12" s="14"/>
      <c r="I12" s="5">
        <v>55</v>
      </c>
      <c r="J12" s="5">
        <v>9</v>
      </c>
      <c r="K12" s="2">
        <v>80</v>
      </c>
      <c r="L12" s="2">
        <f>L11+J12</f>
        <v>89.8</v>
      </c>
      <c r="M12" s="9">
        <f>L12/$L$13</f>
        <v>1</v>
      </c>
      <c r="P12">
        <f>K11</f>
        <v>60</v>
      </c>
      <c r="R12" s="11">
        <f>M11</f>
        <v>0.8997772828507795</v>
      </c>
      <c r="T12" s="13"/>
    </row>
    <row r="13" spans="2:20" ht="12.75">
      <c r="B13" s="2">
        <v>10</v>
      </c>
      <c r="C13" s="2">
        <v>3.2</v>
      </c>
      <c r="F13" s="2">
        <v>24.5</v>
      </c>
      <c r="H13" s="14"/>
      <c r="I13" s="5">
        <v>56</v>
      </c>
      <c r="J13" s="5">
        <v>0</v>
      </c>
      <c r="K13" s="2">
        <v>100</v>
      </c>
      <c r="L13" s="2">
        <f>L12+J13</f>
        <v>89.8</v>
      </c>
      <c r="M13" s="9">
        <f>L13/$L$13</f>
        <v>1</v>
      </c>
      <c r="P13" s="7">
        <f>K19</f>
        <v>71.42857142857143</v>
      </c>
      <c r="R13" s="12">
        <f>TREND(M11:M12,K11:K12,P13)</f>
        <v>0.9570474069360484</v>
      </c>
      <c r="S13" s="11">
        <f>M19</f>
        <v>0.9345794392523366</v>
      </c>
      <c r="T13" s="13"/>
    </row>
    <row r="14" spans="2:20" ht="15.75">
      <c r="B14" s="2">
        <v>11</v>
      </c>
      <c r="C14" s="2">
        <v>4.5</v>
      </c>
      <c r="F14" s="2">
        <v>18.9</v>
      </c>
      <c r="H14" s="10"/>
      <c r="K14" s="2"/>
      <c r="L14" s="2"/>
      <c r="P14">
        <f>K6</f>
        <v>75</v>
      </c>
      <c r="Q14" s="11">
        <f>M6</f>
        <v>1</v>
      </c>
      <c r="T14" s="13"/>
    </row>
    <row r="15" spans="2:20" ht="12.75">
      <c r="B15" s="2">
        <v>12</v>
      </c>
      <c r="C15" s="2">
        <v>0</v>
      </c>
      <c r="F15" s="2">
        <v>18.2</v>
      </c>
      <c r="H15" s="14">
        <v>3</v>
      </c>
      <c r="I15" s="5">
        <v>122</v>
      </c>
      <c r="J15" s="5">
        <v>0</v>
      </c>
      <c r="K15" s="8">
        <f>100/7</f>
        <v>14.285714285714286</v>
      </c>
      <c r="L15" s="2">
        <f>J15</f>
        <v>0</v>
      </c>
      <c r="M15" s="9">
        <f>L15/$L$21</f>
        <v>0</v>
      </c>
      <c r="P15">
        <f>K12</f>
        <v>80</v>
      </c>
      <c r="R15" s="11">
        <f>M12</f>
        <v>1</v>
      </c>
      <c r="T15" s="13"/>
    </row>
    <row r="16" spans="2:20" ht="12.75">
      <c r="B16" s="2">
        <v>13</v>
      </c>
      <c r="C16" s="2">
        <v>0</v>
      </c>
      <c r="F16" s="2">
        <v>17.3</v>
      </c>
      <c r="H16" s="14"/>
      <c r="I16" s="5">
        <v>123</v>
      </c>
      <c r="J16" s="5">
        <v>43.5</v>
      </c>
      <c r="K16" s="8">
        <f aca="true" t="shared" si="0" ref="K16:K21">(100/7)+K15</f>
        <v>28.571428571428573</v>
      </c>
      <c r="L16" s="2">
        <f aca="true" t="shared" si="1" ref="L16:L21">L15+J16</f>
        <v>43.5</v>
      </c>
      <c r="M16" s="9">
        <f aca="true" t="shared" si="2" ref="M16:M21">L16/$L$21</f>
        <v>0.254088785046729</v>
      </c>
      <c r="P16" s="7">
        <f>K20</f>
        <v>85.71428571428572</v>
      </c>
      <c r="S16" s="11">
        <f>M20</f>
        <v>1</v>
      </c>
      <c r="T16" s="13"/>
    </row>
    <row r="17" spans="2:20" ht="12.75">
      <c r="B17" s="2">
        <v>14</v>
      </c>
      <c r="C17" s="2">
        <v>0</v>
      </c>
      <c r="F17" s="2">
        <v>15.5</v>
      </c>
      <c r="H17" s="14"/>
      <c r="I17" s="5">
        <v>124</v>
      </c>
      <c r="J17" s="5">
        <v>32.7</v>
      </c>
      <c r="K17" s="8">
        <f t="shared" si="0"/>
        <v>42.85714285714286</v>
      </c>
      <c r="L17" s="2">
        <f t="shared" si="1"/>
        <v>76.2</v>
      </c>
      <c r="M17" s="9">
        <f t="shared" si="2"/>
        <v>0.4450934579439253</v>
      </c>
      <c r="P17">
        <f>K21</f>
        <v>100.00000000000001</v>
      </c>
      <c r="Q17" s="11">
        <f>M7</f>
        <v>1</v>
      </c>
      <c r="R17" s="11">
        <f>M13</f>
        <v>1</v>
      </c>
      <c r="S17" s="11">
        <f>M21</f>
        <v>1</v>
      </c>
      <c r="T17" s="13"/>
    </row>
    <row r="18" spans="2:13" ht="12.75">
      <c r="B18" s="2">
        <v>15</v>
      </c>
      <c r="C18" s="2">
        <v>0</v>
      </c>
      <c r="F18" s="2">
        <v>14.4</v>
      </c>
      <c r="H18" s="14"/>
      <c r="I18" s="5">
        <v>125</v>
      </c>
      <c r="J18" s="6">
        <v>45.8</v>
      </c>
      <c r="K18" s="8">
        <f t="shared" si="0"/>
        <v>57.142857142857146</v>
      </c>
      <c r="L18" s="2">
        <f t="shared" si="1"/>
        <v>122</v>
      </c>
      <c r="M18" s="9">
        <f t="shared" si="2"/>
        <v>0.7126168224299065</v>
      </c>
    </row>
    <row r="19" spans="2:13" ht="12.75">
      <c r="B19" s="2">
        <v>16</v>
      </c>
      <c r="C19" s="2">
        <v>0</v>
      </c>
      <c r="F19" s="2">
        <v>13.7</v>
      </c>
      <c r="H19" s="14"/>
      <c r="I19" s="5">
        <v>126</v>
      </c>
      <c r="J19" s="5">
        <v>38</v>
      </c>
      <c r="K19" s="8">
        <f t="shared" si="0"/>
        <v>71.42857142857143</v>
      </c>
      <c r="L19" s="2">
        <f t="shared" si="1"/>
        <v>160</v>
      </c>
      <c r="M19" s="9">
        <f t="shared" si="2"/>
        <v>0.9345794392523366</v>
      </c>
    </row>
    <row r="20" spans="2:13" ht="12.75">
      <c r="B20" s="2">
        <v>17</v>
      </c>
      <c r="C20" s="2">
        <v>0</v>
      </c>
      <c r="F20" s="2">
        <v>12.5</v>
      </c>
      <c r="H20" s="14"/>
      <c r="I20" s="5">
        <v>127</v>
      </c>
      <c r="J20" s="5">
        <v>11.2</v>
      </c>
      <c r="K20" s="8">
        <f t="shared" si="0"/>
        <v>85.71428571428572</v>
      </c>
      <c r="L20" s="2">
        <f t="shared" si="1"/>
        <v>171.2</v>
      </c>
      <c r="M20" s="9">
        <f t="shared" si="2"/>
        <v>1</v>
      </c>
    </row>
    <row r="21" spans="2:13" ht="12.75">
      <c r="B21" s="2">
        <v>18</v>
      </c>
      <c r="C21" s="2">
        <v>0</v>
      </c>
      <c r="F21" s="2">
        <v>11.2</v>
      </c>
      <c r="H21" s="14"/>
      <c r="I21" s="5">
        <v>128</v>
      </c>
      <c r="J21" s="5">
        <v>0</v>
      </c>
      <c r="K21" s="2">
        <f t="shared" si="0"/>
        <v>100.00000000000001</v>
      </c>
      <c r="L21" s="2">
        <f t="shared" si="1"/>
        <v>171.2</v>
      </c>
      <c r="M21" s="9">
        <f t="shared" si="2"/>
        <v>1</v>
      </c>
    </row>
    <row r="22" spans="2:6" ht="12.75">
      <c r="B22" s="2">
        <v>19</v>
      </c>
      <c r="C22" s="2">
        <v>0</v>
      </c>
      <c r="F22" s="2">
        <v>10.8</v>
      </c>
    </row>
    <row r="23" spans="2:6" ht="21.75" customHeight="1">
      <c r="B23" s="2">
        <v>20</v>
      </c>
      <c r="C23" s="2">
        <v>0.8</v>
      </c>
      <c r="F23" s="2">
        <v>9</v>
      </c>
    </row>
    <row r="24" spans="2:6" ht="12.75">
      <c r="B24" s="2">
        <v>21</v>
      </c>
      <c r="C24" s="2">
        <v>0</v>
      </c>
      <c r="F24" s="2">
        <v>6.9</v>
      </c>
    </row>
    <row r="25" spans="2:6" ht="12.75">
      <c r="B25" s="2">
        <v>22</v>
      </c>
      <c r="C25" s="2">
        <v>17.3</v>
      </c>
      <c r="F25" s="2">
        <v>6.2</v>
      </c>
    </row>
    <row r="26" spans="2:6" ht="12.75">
      <c r="B26" s="2">
        <v>23</v>
      </c>
      <c r="C26" s="2">
        <v>26.7</v>
      </c>
      <c r="F26" s="2">
        <v>5.5</v>
      </c>
    </row>
    <row r="27" spans="2:6" ht="12.75">
      <c r="B27" s="2">
        <v>24</v>
      </c>
      <c r="C27" s="2">
        <v>0</v>
      </c>
      <c r="F27" s="2">
        <v>5.5</v>
      </c>
    </row>
    <row r="28" spans="2:6" ht="12.75">
      <c r="B28" s="2">
        <v>25</v>
      </c>
      <c r="C28" s="2">
        <v>0</v>
      </c>
      <c r="F28" s="2">
        <v>4.5</v>
      </c>
    </row>
    <row r="29" spans="2:6" ht="12.75">
      <c r="B29" s="2">
        <v>26</v>
      </c>
      <c r="C29" s="2">
        <v>0</v>
      </c>
      <c r="F29" s="2">
        <v>4.2</v>
      </c>
    </row>
    <row r="30" spans="2:6" ht="12.75">
      <c r="B30" s="2">
        <v>27</v>
      </c>
      <c r="C30" s="2">
        <v>1.3</v>
      </c>
      <c r="F30" s="2">
        <v>3.7</v>
      </c>
    </row>
    <row r="31" spans="2:6" ht="12.75">
      <c r="B31" s="2">
        <v>28</v>
      </c>
      <c r="C31" s="2">
        <v>0</v>
      </c>
      <c r="F31" s="2">
        <v>3.4</v>
      </c>
    </row>
    <row r="32" spans="2:6" ht="12.75">
      <c r="B32" s="2">
        <v>29</v>
      </c>
      <c r="C32" s="2">
        <v>6.2</v>
      </c>
      <c r="F32" s="2">
        <v>3.2</v>
      </c>
    </row>
    <row r="33" spans="2:6" ht="12.75">
      <c r="B33" s="2">
        <v>30</v>
      </c>
      <c r="C33" s="2">
        <v>10.8</v>
      </c>
      <c r="F33" s="2">
        <v>2.8</v>
      </c>
    </row>
    <row r="34" spans="2:6" ht="12.75">
      <c r="B34" s="2">
        <v>31</v>
      </c>
      <c r="C34" s="2">
        <v>0</v>
      </c>
      <c r="F34" s="2">
        <v>1.6</v>
      </c>
    </row>
    <row r="35" spans="2:6" ht="12.75">
      <c r="B35" s="2">
        <v>32</v>
      </c>
      <c r="C35" s="2">
        <v>0</v>
      </c>
      <c r="F35" s="2">
        <v>1.3</v>
      </c>
    </row>
    <row r="36" spans="2:6" ht="12.75">
      <c r="B36" s="2">
        <v>33</v>
      </c>
      <c r="C36" s="2">
        <v>0</v>
      </c>
      <c r="F36" s="2">
        <v>1.1</v>
      </c>
    </row>
    <row r="37" spans="2:6" ht="12.75">
      <c r="B37" s="2">
        <v>34</v>
      </c>
      <c r="C37" s="2">
        <v>3.7</v>
      </c>
      <c r="F37" s="2">
        <v>0.8</v>
      </c>
    </row>
    <row r="38" spans="2:6" ht="12.75">
      <c r="B38" s="2">
        <v>35</v>
      </c>
      <c r="C38" s="2">
        <v>2.8</v>
      </c>
      <c r="F38" s="2">
        <v>0.5</v>
      </c>
    </row>
    <row r="39" spans="2:6" ht="12.75">
      <c r="B39" s="2">
        <v>36</v>
      </c>
      <c r="C39" s="2">
        <v>0</v>
      </c>
      <c r="F39" s="2">
        <v>0.4</v>
      </c>
    </row>
    <row r="40" spans="2:6" ht="12.75">
      <c r="B40" s="2">
        <v>37</v>
      </c>
      <c r="C40" s="2">
        <v>4.2</v>
      </c>
      <c r="F40" s="2">
        <v>0.4</v>
      </c>
    </row>
    <row r="41" spans="2:6" ht="12.75">
      <c r="B41" s="2">
        <v>38</v>
      </c>
      <c r="C41" s="2">
        <v>0</v>
      </c>
      <c r="F41" s="2">
        <v>0.3</v>
      </c>
    </row>
    <row r="42" spans="2:6" ht="12.75">
      <c r="B42" s="2">
        <v>39</v>
      </c>
      <c r="C42" s="2">
        <v>5.5</v>
      </c>
      <c r="F42" s="2">
        <v>0.3</v>
      </c>
    </row>
    <row r="43" spans="2:6" ht="12.75">
      <c r="B43" s="2">
        <v>40</v>
      </c>
      <c r="C43" s="2">
        <v>0</v>
      </c>
      <c r="F43" s="2">
        <v>0.2</v>
      </c>
    </row>
    <row r="44" spans="2:6" ht="12.75">
      <c r="B44" s="2">
        <v>41</v>
      </c>
      <c r="C44" s="2">
        <v>0</v>
      </c>
      <c r="F44" s="2">
        <v>0.1</v>
      </c>
    </row>
    <row r="45" spans="2:6" ht="12.75">
      <c r="B45" s="2">
        <v>42</v>
      </c>
      <c r="C45" s="2">
        <v>0</v>
      </c>
      <c r="F45" s="2">
        <v>0.1</v>
      </c>
    </row>
    <row r="46" spans="2:6" ht="12.75">
      <c r="B46" s="2">
        <v>43</v>
      </c>
      <c r="C46" s="2">
        <v>0</v>
      </c>
      <c r="F46" s="2">
        <v>0</v>
      </c>
    </row>
    <row r="47" spans="2:6" ht="12.75">
      <c r="B47" s="2">
        <v>44</v>
      </c>
      <c r="C47" s="2">
        <v>0</v>
      </c>
      <c r="F47" s="2">
        <v>0</v>
      </c>
    </row>
    <row r="48" spans="2:6" ht="12.75">
      <c r="B48" s="2">
        <v>45</v>
      </c>
      <c r="C48" s="2">
        <v>0</v>
      </c>
      <c r="F48" s="2">
        <v>0</v>
      </c>
    </row>
    <row r="49" spans="2:6" ht="12.75">
      <c r="B49" s="2">
        <v>46</v>
      </c>
      <c r="C49" s="2">
        <v>18.2</v>
      </c>
      <c r="F49" s="2">
        <v>0</v>
      </c>
    </row>
    <row r="50" spans="2:6" ht="12.75">
      <c r="B50" s="2">
        <v>47</v>
      </c>
      <c r="C50" s="2">
        <v>0</v>
      </c>
      <c r="F50" s="2">
        <v>0</v>
      </c>
    </row>
    <row r="51" spans="2:6" ht="12.75">
      <c r="B51" s="2">
        <v>48</v>
      </c>
      <c r="C51" s="2">
        <v>0</v>
      </c>
      <c r="F51" s="2">
        <v>0</v>
      </c>
    </row>
    <row r="52" spans="2:6" ht="12.75">
      <c r="B52" s="2">
        <v>49</v>
      </c>
      <c r="C52" s="2">
        <v>0.4</v>
      </c>
      <c r="F52" s="2">
        <v>0</v>
      </c>
    </row>
    <row r="53" spans="2:6" ht="12.75">
      <c r="B53" s="2">
        <v>50</v>
      </c>
      <c r="C53" s="2">
        <v>0</v>
      </c>
      <c r="F53" s="2">
        <v>0</v>
      </c>
    </row>
    <row r="54" spans="2:6" ht="12.75">
      <c r="B54" s="2">
        <v>51</v>
      </c>
      <c r="C54" s="2">
        <v>3.4</v>
      </c>
      <c r="F54" s="2">
        <v>0</v>
      </c>
    </row>
    <row r="55" spans="2:6" ht="12.75">
      <c r="B55" s="3">
        <v>52</v>
      </c>
      <c r="C55" s="3">
        <v>0</v>
      </c>
      <c r="F55" s="2">
        <v>0</v>
      </c>
    </row>
    <row r="56" spans="2:6" ht="12.75">
      <c r="B56" s="3">
        <v>53</v>
      </c>
      <c r="C56" s="3">
        <v>32.8</v>
      </c>
      <c r="F56" s="2">
        <v>0</v>
      </c>
    </row>
    <row r="57" spans="2:6" ht="12.75">
      <c r="B57" s="3">
        <v>54</v>
      </c>
      <c r="C57" s="3">
        <v>48</v>
      </c>
      <c r="F57" s="2">
        <v>0</v>
      </c>
    </row>
    <row r="58" spans="2:6" ht="12.75">
      <c r="B58" s="3">
        <v>55</v>
      </c>
      <c r="C58" s="3">
        <v>9</v>
      </c>
      <c r="F58" s="2">
        <v>0</v>
      </c>
    </row>
    <row r="59" spans="2:6" ht="12.75">
      <c r="B59" s="3">
        <v>56</v>
      </c>
      <c r="C59" s="3">
        <v>0</v>
      </c>
      <c r="F59" s="2">
        <v>0</v>
      </c>
    </row>
    <row r="60" spans="2:6" ht="12.75">
      <c r="B60" s="2">
        <v>57</v>
      </c>
      <c r="C60" s="2">
        <v>0</v>
      </c>
      <c r="F60" s="2">
        <v>0</v>
      </c>
    </row>
    <row r="61" spans="2:6" ht="12.75">
      <c r="B61" s="2">
        <v>58</v>
      </c>
      <c r="C61" s="2">
        <v>0.4</v>
      </c>
      <c r="F61" s="2">
        <v>0</v>
      </c>
    </row>
    <row r="62" spans="2:6" ht="12.75">
      <c r="B62" s="2">
        <v>59</v>
      </c>
      <c r="C62" s="2">
        <v>0</v>
      </c>
      <c r="F62" s="2">
        <v>0</v>
      </c>
    </row>
    <row r="63" spans="2:6" ht="12.75">
      <c r="B63" s="2">
        <v>60</v>
      </c>
      <c r="C63" s="2">
        <v>0</v>
      </c>
      <c r="F63" s="2">
        <v>0</v>
      </c>
    </row>
    <row r="64" spans="2:6" ht="12.75">
      <c r="B64" s="2">
        <v>61</v>
      </c>
      <c r="C64" s="2">
        <v>0.1</v>
      </c>
      <c r="F64" s="2">
        <v>0</v>
      </c>
    </row>
    <row r="65" spans="2:6" ht="12.75">
      <c r="B65" s="2">
        <v>62</v>
      </c>
      <c r="C65" s="2">
        <v>12.5</v>
      </c>
      <c r="F65" s="2">
        <v>0</v>
      </c>
    </row>
    <row r="66" spans="2:6" ht="12.75">
      <c r="B66" s="2">
        <v>63</v>
      </c>
      <c r="C66" s="2">
        <v>0</v>
      </c>
      <c r="F66" s="2">
        <v>0</v>
      </c>
    </row>
    <row r="67" spans="2:6" ht="12.75">
      <c r="B67" s="2">
        <v>64</v>
      </c>
      <c r="C67" s="2">
        <v>6.9</v>
      </c>
      <c r="F67" s="2">
        <v>0</v>
      </c>
    </row>
    <row r="68" spans="2:6" ht="12.75">
      <c r="B68" s="2">
        <v>65</v>
      </c>
      <c r="C68" s="2">
        <v>0.1</v>
      </c>
      <c r="F68" s="2">
        <v>0</v>
      </c>
    </row>
    <row r="69" spans="2:6" ht="12.75">
      <c r="B69" s="2">
        <v>66</v>
      </c>
      <c r="C69" s="2">
        <v>0</v>
      </c>
      <c r="F69" s="2">
        <v>0</v>
      </c>
    </row>
    <row r="70" spans="2:6" ht="12.75">
      <c r="B70" s="2">
        <v>67</v>
      </c>
      <c r="C70" s="2">
        <v>0</v>
      </c>
      <c r="F70" s="2">
        <v>0</v>
      </c>
    </row>
    <row r="71" spans="2:6" ht="12.75">
      <c r="B71" s="2">
        <v>68</v>
      </c>
      <c r="C71" s="2">
        <v>0</v>
      </c>
      <c r="F71" s="2">
        <v>0</v>
      </c>
    </row>
    <row r="72" spans="2:6" ht="12.75">
      <c r="B72" s="2">
        <v>69</v>
      </c>
      <c r="C72" s="2">
        <v>0.2</v>
      </c>
      <c r="F72" s="2">
        <v>0</v>
      </c>
    </row>
    <row r="73" spans="2:6" ht="12.75">
      <c r="B73" s="2">
        <v>70</v>
      </c>
      <c r="C73" s="2">
        <v>0</v>
      </c>
      <c r="F73" s="2">
        <v>0</v>
      </c>
    </row>
    <row r="74" spans="2:6" ht="12.75">
      <c r="B74" s="2">
        <v>71</v>
      </c>
      <c r="C74" s="2">
        <v>0</v>
      </c>
      <c r="F74" s="2">
        <v>0</v>
      </c>
    </row>
    <row r="75" spans="2:6" ht="12.75">
      <c r="B75" s="2">
        <v>72</v>
      </c>
      <c r="C75" s="2">
        <v>0</v>
      </c>
      <c r="F75" s="2">
        <v>0</v>
      </c>
    </row>
    <row r="76" spans="2:6" ht="12.75">
      <c r="B76" s="2">
        <v>73</v>
      </c>
      <c r="C76" s="2">
        <v>18.9</v>
      </c>
      <c r="F76" s="2">
        <v>0</v>
      </c>
    </row>
    <row r="77" spans="2:6" ht="12.75">
      <c r="B77" s="2">
        <v>74</v>
      </c>
      <c r="C77" s="2">
        <v>0.3</v>
      </c>
      <c r="F77" s="2">
        <v>0</v>
      </c>
    </row>
    <row r="78" spans="2:6" ht="12.75">
      <c r="B78" s="2">
        <v>75</v>
      </c>
      <c r="C78" s="2">
        <v>0</v>
      </c>
      <c r="F78" s="2">
        <v>0</v>
      </c>
    </row>
    <row r="79" spans="2:6" ht="12.75">
      <c r="B79" s="2">
        <v>76</v>
      </c>
      <c r="C79" s="2">
        <v>0</v>
      </c>
      <c r="F79" s="2">
        <v>0</v>
      </c>
    </row>
    <row r="80" spans="2:6" ht="12.75">
      <c r="B80" s="2">
        <v>77</v>
      </c>
      <c r="C80" s="2">
        <v>0</v>
      </c>
      <c r="F80" s="2">
        <v>0</v>
      </c>
    </row>
    <row r="81" spans="2:6" ht="12.75">
      <c r="B81" s="2">
        <v>78</v>
      </c>
      <c r="C81" s="2">
        <v>0</v>
      </c>
      <c r="F81" s="2">
        <v>0</v>
      </c>
    </row>
    <row r="82" spans="2:6" ht="12.75">
      <c r="B82" s="2">
        <v>79</v>
      </c>
      <c r="C82" s="2">
        <v>1.1</v>
      </c>
      <c r="F82" s="2">
        <v>0</v>
      </c>
    </row>
    <row r="83" spans="2:6" ht="12.75">
      <c r="B83" s="2">
        <v>80</v>
      </c>
      <c r="C83" s="2">
        <v>0</v>
      </c>
      <c r="F83" s="2">
        <v>0</v>
      </c>
    </row>
    <row r="84" spans="2:6" ht="12.75">
      <c r="B84" s="2">
        <v>81</v>
      </c>
      <c r="C84" s="2">
        <v>0</v>
      </c>
      <c r="F84" s="2">
        <v>0</v>
      </c>
    </row>
    <row r="85" spans="2:6" ht="12.75">
      <c r="B85" s="2">
        <v>82</v>
      </c>
      <c r="C85" s="2">
        <v>0</v>
      </c>
      <c r="F85" s="2">
        <v>0</v>
      </c>
    </row>
    <row r="86" spans="2:6" ht="12.75">
      <c r="B86" s="2">
        <v>83</v>
      </c>
      <c r="C86" s="2">
        <v>0</v>
      </c>
      <c r="F86" s="2">
        <v>0</v>
      </c>
    </row>
    <row r="87" spans="2:6" ht="12.75">
      <c r="B87" s="3">
        <v>84</v>
      </c>
      <c r="C87" s="3">
        <v>0</v>
      </c>
      <c r="F87" s="2">
        <v>0</v>
      </c>
    </row>
    <row r="88" spans="2:6" ht="12.75">
      <c r="B88" s="3">
        <v>85</v>
      </c>
      <c r="C88" s="3">
        <v>87</v>
      </c>
      <c r="F88" s="2">
        <v>0</v>
      </c>
    </row>
    <row r="89" spans="2:6" ht="12.75">
      <c r="B89" s="3">
        <v>86</v>
      </c>
      <c r="C89" s="3">
        <v>15.5</v>
      </c>
      <c r="F89" s="2">
        <v>0</v>
      </c>
    </row>
    <row r="90" spans="2:6" ht="12.75">
      <c r="B90" s="3">
        <v>87</v>
      </c>
      <c r="C90" s="3">
        <v>0</v>
      </c>
      <c r="F90" s="2">
        <v>0</v>
      </c>
    </row>
    <row r="91" spans="2:6" ht="12.75">
      <c r="B91" s="2">
        <v>88</v>
      </c>
      <c r="C91" s="2">
        <v>0</v>
      </c>
      <c r="F91" s="2">
        <v>0</v>
      </c>
    </row>
    <row r="92" spans="2:6" ht="12.75">
      <c r="B92" s="2">
        <v>89</v>
      </c>
      <c r="C92" s="2">
        <v>0</v>
      </c>
      <c r="F92" s="2">
        <v>0</v>
      </c>
    </row>
    <row r="93" spans="2:6" ht="12.75">
      <c r="B93" s="2">
        <v>90</v>
      </c>
      <c r="C93" s="2">
        <v>0.5</v>
      </c>
      <c r="F93" s="2">
        <v>0</v>
      </c>
    </row>
    <row r="94" spans="2:6" ht="12.75">
      <c r="B94" s="2">
        <v>91</v>
      </c>
      <c r="C94" s="2">
        <v>28.7</v>
      </c>
      <c r="F94" s="2">
        <v>0</v>
      </c>
    </row>
    <row r="95" spans="2:6" ht="12.75">
      <c r="B95" s="2">
        <v>92</v>
      </c>
      <c r="C95" s="2">
        <v>14.4</v>
      </c>
      <c r="F95" s="2">
        <v>0</v>
      </c>
    </row>
    <row r="96" spans="2:6" ht="12.75">
      <c r="B96" s="2">
        <v>93</v>
      </c>
      <c r="C96" s="2">
        <v>0</v>
      </c>
      <c r="F96" s="2">
        <v>0</v>
      </c>
    </row>
    <row r="97" spans="2:6" ht="12.75">
      <c r="B97" s="2">
        <v>94</v>
      </c>
      <c r="C97" s="2">
        <v>0</v>
      </c>
      <c r="F97" s="2">
        <v>0</v>
      </c>
    </row>
    <row r="98" spans="2:6" ht="12.75">
      <c r="B98" s="2">
        <v>95</v>
      </c>
      <c r="C98" s="2">
        <v>0</v>
      </c>
      <c r="F98" s="2">
        <v>0</v>
      </c>
    </row>
    <row r="99" spans="2:6" ht="12.75">
      <c r="B99" s="2">
        <v>96</v>
      </c>
      <c r="C99" s="2">
        <v>0</v>
      </c>
      <c r="F99" s="2">
        <v>0</v>
      </c>
    </row>
    <row r="100" spans="2:6" ht="12.75">
      <c r="B100" s="2">
        <v>97</v>
      </c>
      <c r="C100" s="2">
        <v>0</v>
      </c>
      <c r="F100" s="2">
        <v>0</v>
      </c>
    </row>
    <row r="101" spans="2:6" ht="12.75">
      <c r="B101" s="2">
        <v>98</v>
      </c>
      <c r="C101" s="2">
        <v>0</v>
      </c>
      <c r="F101" s="2">
        <v>0</v>
      </c>
    </row>
    <row r="102" spans="2:6" ht="12.75">
      <c r="B102" s="2">
        <v>99</v>
      </c>
      <c r="C102" s="2">
        <v>0</v>
      </c>
      <c r="F102" s="2">
        <v>0</v>
      </c>
    </row>
    <row r="103" spans="2:6" ht="12.75">
      <c r="B103" s="2">
        <v>100</v>
      </c>
      <c r="C103" s="2">
        <v>0</v>
      </c>
      <c r="F103" s="2">
        <v>0</v>
      </c>
    </row>
    <row r="104" spans="2:6" ht="12.75">
      <c r="B104" s="2">
        <v>101</v>
      </c>
      <c r="C104" s="2">
        <v>0</v>
      </c>
      <c r="F104" s="2">
        <v>0</v>
      </c>
    </row>
    <row r="105" spans="2:6" ht="12.75">
      <c r="B105" s="2">
        <v>102</v>
      </c>
      <c r="C105" s="2">
        <v>0</v>
      </c>
      <c r="F105" s="2">
        <v>0</v>
      </c>
    </row>
    <row r="106" spans="2:6" ht="12.75">
      <c r="B106" s="2">
        <v>103</v>
      </c>
      <c r="C106" s="2">
        <v>1.6</v>
      </c>
      <c r="F106" s="2">
        <v>0</v>
      </c>
    </row>
    <row r="107" spans="2:6" ht="12.75">
      <c r="B107" s="2">
        <v>104</v>
      </c>
      <c r="C107" s="2">
        <v>0</v>
      </c>
      <c r="F107" s="2">
        <v>0</v>
      </c>
    </row>
    <row r="108" spans="2:6" ht="12.75">
      <c r="B108" s="2">
        <v>105</v>
      </c>
      <c r="C108" s="2">
        <v>0</v>
      </c>
      <c r="F108" s="2">
        <v>0</v>
      </c>
    </row>
    <row r="109" spans="2:6" ht="12.75">
      <c r="B109" s="2">
        <v>106</v>
      </c>
      <c r="C109" s="2">
        <v>0</v>
      </c>
      <c r="F109" s="2">
        <v>0</v>
      </c>
    </row>
    <row r="110" spans="2:6" ht="12.75">
      <c r="B110" s="2">
        <v>107</v>
      </c>
      <c r="C110" s="2">
        <v>0</v>
      </c>
      <c r="F110" s="2">
        <v>0</v>
      </c>
    </row>
    <row r="111" spans="2:6" ht="12.75">
      <c r="B111" s="2">
        <v>108</v>
      </c>
      <c r="C111" s="2">
        <v>0</v>
      </c>
      <c r="F111" s="2">
        <v>0</v>
      </c>
    </row>
    <row r="112" spans="2:6" ht="12.75">
      <c r="B112" s="2">
        <v>109</v>
      </c>
      <c r="C112" s="2">
        <v>0</v>
      </c>
      <c r="F112" s="2">
        <v>0</v>
      </c>
    </row>
    <row r="113" spans="2:6" ht="12.75">
      <c r="B113" s="2">
        <v>110</v>
      </c>
      <c r="C113" s="2">
        <v>0</v>
      </c>
      <c r="F113" s="2">
        <v>0</v>
      </c>
    </row>
    <row r="114" spans="2:6" ht="12.75">
      <c r="B114" s="2">
        <v>111</v>
      </c>
      <c r="C114" s="2">
        <v>0</v>
      </c>
      <c r="F114" s="2">
        <v>0</v>
      </c>
    </row>
    <row r="115" spans="2:6" ht="12.75">
      <c r="B115" s="2">
        <v>112</v>
      </c>
      <c r="C115" s="2">
        <v>0</v>
      </c>
      <c r="F115" s="2">
        <v>0</v>
      </c>
    </row>
    <row r="116" spans="2:6" ht="12.75">
      <c r="B116" s="2">
        <v>113</v>
      </c>
      <c r="C116" s="2">
        <v>0</v>
      </c>
      <c r="F116" s="2">
        <v>0</v>
      </c>
    </row>
    <row r="117" spans="2:6" ht="12.75">
      <c r="B117" s="2">
        <v>114</v>
      </c>
      <c r="C117" s="2">
        <v>0.3</v>
      </c>
      <c r="F117" s="2">
        <v>0</v>
      </c>
    </row>
    <row r="118" spans="2:6" ht="12.75">
      <c r="B118" s="2">
        <v>115</v>
      </c>
      <c r="C118" s="2">
        <v>5.5</v>
      </c>
      <c r="F118" s="2">
        <v>0</v>
      </c>
    </row>
    <row r="119" spans="2:6" ht="12.75">
      <c r="B119" s="2">
        <v>116</v>
      </c>
      <c r="C119" s="2">
        <v>13.7</v>
      </c>
      <c r="F119" s="2">
        <v>0</v>
      </c>
    </row>
    <row r="120" spans="2:6" ht="12.75">
      <c r="B120" s="2">
        <v>117</v>
      </c>
      <c r="C120" s="2">
        <v>0</v>
      </c>
      <c r="F120" s="2">
        <v>0</v>
      </c>
    </row>
    <row r="121" spans="2:6" ht="12.75">
      <c r="B121" s="2">
        <v>118</v>
      </c>
      <c r="C121" s="2">
        <v>0</v>
      </c>
      <c r="F121" s="2">
        <v>0</v>
      </c>
    </row>
    <row r="122" spans="2:6" ht="12.75">
      <c r="B122" s="2">
        <v>119</v>
      </c>
      <c r="C122" s="2">
        <v>0</v>
      </c>
      <c r="F122" s="2">
        <v>0</v>
      </c>
    </row>
    <row r="123" spans="2:6" ht="12.75">
      <c r="B123" s="2">
        <v>120</v>
      </c>
      <c r="C123" s="2">
        <v>0</v>
      </c>
      <c r="F123" s="2">
        <v>0</v>
      </c>
    </row>
    <row r="124" spans="2:6" ht="12.75">
      <c r="B124" s="2">
        <v>121</v>
      </c>
      <c r="C124" s="2">
        <v>0</v>
      </c>
      <c r="F124" s="2">
        <v>0</v>
      </c>
    </row>
    <row r="125" spans="2:6" ht="12.75">
      <c r="B125" s="3">
        <v>122</v>
      </c>
      <c r="C125" s="3">
        <v>0</v>
      </c>
      <c r="F125" s="2">
        <v>0</v>
      </c>
    </row>
    <row r="126" spans="2:6" ht="12.75">
      <c r="B126" s="3">
        <v>123</v>
      </c>
      <c r="C126" s="3">
        <v>43.5</v>
      </c>
      <c r="F126" s="2">
        <v>0</v>
      </c>
    </row>
    <row r="127" spans="2:6" ht="12.75">
      <c r="B127" s="3">
        <v>124</v>
      </c>
      <c r="C127" s="3">
        <v>32.7</v>
      </c>
      <c r="F127" s="2">
        <v>0</v>
      </c>
    </row>
    <row r="128" spans="2:6" ht="12.75">
      <c r="B128" s="3">
        <v>125</v>
      </c>
      <c r="C128" s="3">
        <v>45.8</v>
      </c>
      <c r="F128" s="2">
        <v>0</v>
      </c>
    </row>
    <row r="129" spans="2:6" ht="12.75">
      <c r="B129" s="3">
        <v>126</v>
      </c>
      <c r="C129" s="3">
        <v>38</v>
      </c>
      <c r="F129" s="2">
        <v>0</v>
      </c>
    </row>
    <row r="130" spans="2:6" ht="12.75">
      <c r="B130" s="3">
        <v>127</v>
      </c>
      <c r="C130" s="3">
        <v>11.2</v>
      </c>
      <c r="F130" s="2">
        <v>0</v>
      </c>
    </row>
    <row r="131" spans="2:6" ht="12.75">
      <c r="B131" s="3">
        <v>128</v>
      </c>
      <c r="C131" s="3">
        <v>0</v>
      </c>
      <c r="F131" s="2">
        <v>0</v>
      </c>
    </row>
    <row r="132" spans="2:6" ht="12.75">
      <c r="B132" s="2">
        <v>129</v>
      </c>
      <c r="C132" s="2">
        <v>0</v>
      </c>
      <c r="F132" s="2">
        <v>0</v>
      </c>
    </row>
    <row r="133" spans="2:6" ht="12.75">
      <c r="B133" s="2">
        <v>130</v>
      </c>
      <c r="C133" s="2">
        <v>0</v>
      </c>
      <c r="F133" s="2">
        <v>0</v>
      </c>
    </row>
    <row r="134" spans="2:6" ht="12.75">
      <c r="B134" s="2">
        <v>131</v>
      </c>
      <c r="C134" s="2">
        <v>0</v>
      </c>
      <c r="F134" s="2">
        <v>0</v>
      </c>
    </row>
    <row r="135" spans="2:6" ht="12.75">
      <c r="B135" s="2">
        <v>132</v>
      </c>
      <c r="C135" s="2">
        <v>0</v>
      </c>
      <c r="F135" s="2">
        <v>0</v>
      </c>
    </row>
    <row r="136" spans="2:6" ht="12.75">
      <c r="B136" s="2">
        <v>133</v>
      </c>
      <c r="C136" s="2">
        <v>0</v>
      </c>
      <c r="F136" s="2">
        <v>0</v>
      </c>
    </row>
    <row r="137" spans="2:6" ht="12.75">
      <c r="B137" s="2">
        <v>134</v>
      </c>
      <c r="C137" s="2">
        <v>0</v>
      </c>
      <c r="F137" s="2">
        <v>0</v>
      </c>
    </row>
    <row r="138" spans="2:6" ht="12.75">
      <c r="B138" s="2">
        <v>135</v>
      </c>
      <c r="C138" s="2">
        <v>0</v>
      </c>
      <c r="F138" s="2">
        <v>0</v>
      </c>
    </row>
    <row r="139" spans="2:6" ht="12.75">
      <c r="B139" s="2">
        <v>136</v>
      </c>
      <c r="C139" s="2">
        <v>0</v>
      </c>
      <c r="F139" s="2">
        <v>0</v>
      </c>
    </row>
    <row r="140" spans="2:6" ht="12.75">
      <c r="B140" s="2">
        <v>137</v>
      </c>
      <c r="C140" s="2">
        <v>0</v>
      </c>
      <c r="F140" s="2">
        <v>0</v>
      </c>
    </row>
    <row r="141" spans="2:6" ht="12.75">
      <c r="B141" s="2">
        <v>138</v>
      </c>
      <c r="C141" s="2">
        <v>0</v>
      </c>
      <c r="F141" s="2">
        <v>0</v>
      </c>
    </row>
    <row r="142" spans="2:6" ht="12.75">
      <c r="B142" s="2">
        <v>139</v>
      </c>
      <c r="C142" s="2">
        <v>24.5</v>
      </c>
      <c r="F142" s="2">
        <v>0</v>
      </c>
    </row>
    <row r="143" spans="2:6" ht="12.75">
      <c r="B143" s="2">
        <v>140</v>
      </c>
      <c r="C143" s="2">
        <v>0</v>
      </c>
      <c r="F143" s="2">
        <v>0</v>
      </c>
    </row>
  </sheetData>
  <mergeCells count="3">
    <mergeCell ref="H4:H7"/>
    <mergeCell ref="H9:H13"/>
    <mergeCell ref="H15:H2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66"/>
  <sheetViews>
    <sheetView workbookViewId="0" topLeftCell="A1">
      <selection activeCell="M28" sqref="M28"/>
    </sheetView>
  </sheetViews>
  <sheetFormatPr defaultColWidth="9.140625" defaultRowHeight="12.75"/>
  <cols>
    <col min="4" max="9" width="0" style="0" hidden="1" customWidth="1"/>
  </cols>
  <sheetData>
    <row r="2" spans="1:10" ht="12.75">
      <c r="A2">
        <v>2002</v>
      </c>
      <c r="B2">
        <v>1</v>
      </c>
      <c r="C2">
        <v>1</v>
      </c>
      <c r="J2">
        <v>0</v>
      </c>
    </row>
    <row r="3" spans="1:10" ht="12.75">
      <c r="A3">
        <v>2002</v>
      </c>
      <c r="B3">
        <v>1</v>
      </c>
      <c r="C3">
        <v>2</v>
      </c>
      <c r="J3">
        <v>0</v>
      </c>
    </row>
    <row r="4" spans="1:10" ht="12.75">
      <c r="A4">
        <v>2002</v>
      </c>
      <c r="B4">
        <v>1</v>
      </c>
      <c r="C4">
        <v>3</v>
      </c>
      <c r="J4">
        <v>0</v>
      </c>
    </row>
    <row r="5" spans="1:10" ht="12.75">
      <c r="A5">
        <v>2002</v>
      </c>
      <c r="B5">
        <v>1</v>
      </c>
      <c r="C5">
        <v>4</v>
      </c>
      <c r="J5">
        <v>0</v>
      </c>
    </row>
    <row r="6" spans="1:10" ht="12.75">
      <c r="A6">
        <v>2002</v>
      </c>
      <c r="B6">
        <v>1</v>
      </c>
      <c r="C6">
        <v>5</v>
      </c>
      <c r="F6">
        <v>4</v>
      </c>
      <c r="J6">
        <v>0</v>
      </c>
    </row>
    <row r="7" spans="1:10" ht="12.75">
      <c r="A7">
        <v>2002</v>
      </c>
      <c r="B7">
        <v>1</v>
      </c>
      <c r="C7">
        <v>6</v>
      </c>
      <c r="J7">
        <v>0</v>
      </c>
    </row>
    <row r="8" spans="1:10" ht="12.75">
      <c r="A8">
        <v>2002</v>
      </c>
      <c r="B8">
        <v>1</v>
      </c>
      <c r="C8">
        <v>7</v>
      </c>
      <c r="J8">
        <v>0</v>
      </c>
    </row>
    <row r="9" spans="1:10" ht="12.75">
      <c r="A9">
        <v>2002</v>
      </c>
      <c r="B9">
        <v>1</v>
      </c>
      <c r="C9">
        <v>8</v>
      </c>
      <c r="F9">
        <v>10</v>
      </c>
      <c r="J9">
        <v>0</v>
      </c>
    </row>
    <row r="10" spans="1:10" ht="12.75">
      <c r="A10">
        <v>2002</v>
      </c>
      <c r="B10">
        <v>1</v>
      </c>
      <c r="C10">
        <v>9</v>
      </c>
      <c r="J10">
        <v>0</v>
      </c>
    </row>
    <row r="11" spans="1:10" ht="12.75">
      <c r="A11">
        <v>2002</v>
      </c>
      <c r="B11">
        <v>1</v>
      </c>
      <c r="C11">
        <v>10</v>
      </c>
      <c r="J11">
        <v>0</v>
      </c>
    </row>
    <row r="12" spans="1:10" ht="12.75">
      <c r="A12">
        <v>2002</v>
      </c>
      <c r="B12">
        <v>1</v>
      </c>
      <c r="C12">
        <v>11</v>
      </c>
      <c r="J12">
        <v>0</v>
      </c>
    </row>
    <row r="13" spans="1:10" ht="12.75">
      <c r="A13">
        <v>2002</v>
      </c>
      <c r="B13">
        <v>1</v>
      </c>
      <c r="C13">
        <v>12</v>
      </c>
      <c r="J13">
        <v>0</v>
      </c>
    </row>
    <row r="14" spans="1:10" ht="12.75">
      <c r="A14">
        <v>2002</v>
      </c>
      <c r="B14">
        <v>1</v>
      </c>
      <c r="C14">
        <v>13</v>
      </c>
      <c r="J14">
        <v>0</v>
      </c>
    </row>
    <row r="15" spans="1:10" ht="12.75">
      <c r="A15">
        <v>2002</v>
      </c>
      <c r="B15">
        <v>1</v>
      </c>
      <c r="C15">
        <v>14</v>
      </c>
      <c r="J15">
        <v>0</v>
      </c>
    </row>
    <row r="16" spans="1:10" ht="12.75">
      <c r="A16">
        <v>2002</v>
      </c>
      <c r="B16">
        <v>1</v>
      </c>
      <c r="C16">
        <v>15</v>
      </c>
      <c r="J16">
        <v>0</v>
      </c>
    </row>
    <row r="17" spans="1:10" ht="12.75">
      <c r="A17">
        <v>2002</v>
      </c>
      <c r="B17">
        <v>1</v>
      </c>
      <c r="C17">
        <v>16</v>
      </c>
      <c r="J17">
        <v>0</v>
      </c>
    </row>
    <row r="18" spans="1:10" ht="12.75">
      <c r="A18">
        <v>2002</v>
      </c>
      <c r="B18">
        <v>1</v>
      </c>
      <c r="C18">
        <v>17</v>
      </c>
      <c r="D18">
        <v>19.4</v>
      </c>
      <c r="J18">
        <v>19.4</v>
      </c>
    </row>
    <row r="19" spans="1:10" ht="12.75">
      <c r="A19">
        <v>2002</v>
      </c>
      <c r="B19">
        <v>1</v>
      </c>
      <c r="C19">
        <v>18</v>
      </c>
      <c r="H19">
        <v>25.4</v>
      </c>
      <c r="J19">
        <v>0</v>
      </c>
    </row>
    <row r="20" spans="1:10" ht="12.75">
      <c r="A20">
        <v>2002</v>
      </c>
      <c r="B20">
        <v>1</v>
      </c>
      <c r="C20">
        <v>19</v>
      </c>
      <c r="H20">
        <v>11</v>
      </c>
      <c r="J20">
        <v>0</v>
      </c>
    </row>
    <row r="21" spans="1:10" ht="12.75">
      <c r="A21">
        <v>2002</v>
      </c>
      <c r="B21">
        <v>1</v>
      </c>
      <c r="C21">
        <v>20</v>
      </c>
      <c r="H21">
        <v>16</v>
      </c>
      <c r="J21">
        <v>0</v>
      </c>
    </row>
    <row r="22" spans="1:10" ht="12.75">
      <c r="A22">
        <v>2002</v>
      </c>
      <c r="B22">
        <v>1</v>
      </c>
      <c r="C22">
        <v>21</v>
      </c>
      <c r="J22">
        <v>0</v>
      </c>
    </row>
    <row r="23" spans="1:10" ht="12.75">
      <c r="A23">
        <v>2002</v>
      </c>
      <c r="B23">
        <v>1</v>
      </c>
      <c r="C23">
        <v>22</v>
      </c>
      <c r="J23">
        <v>0</v>
      </c>
    </row>
    <row r="24" spans="1:10" ht="12.75">
      <c r="A24">
        <v>2002</v>
      </c>
      <c r="B24">
        <v>1</v>
      </c>
      <c r="C24">
        <v>23</v>
      </c>
      <c r="J24">
        <v>0</v>
      </c>
    </row>
    <row r="25" spans="1:10" ht="12.75">
      <c r="A25">
        <v>2002</v>
      </c>
      <c r="B25">
        <v>1</v>
      </c>
      <c r="C25">
        <v>24</v>
      </c>
      <c r="J25">
        <v>0</v>
      </c>
    </row>
    <row r="26" spans="1:10" ht="12.75">
      <c r="A26">
        <v>2002</v>
      </c>
      <c r="B26">
        <v>1</v>
      </c>
      <c r="C26">
        <v>25</v>
      </c>
      <c r="J26">
        <v>0</v>
      </c>
    </row>
    <row r="27" spans="1:10" ht="12.75">
      <c r="A27">
        <v>2002</v>
      </c>
      <c r="B27">
        <v>1</v>
      </c>
      <c r="C27">
        <v>26</v>
      </c>
      <c r="J27">
        <v>0</v>
      </c>
    </row>
    <row r="28" spans="1:10" ht="12.75">
      <c r="A28">
        <v>2002</v>
      </c>
      <c r="B28">
        <v>1</v>
      </c>
      <c r="C28">
        <v>27</v>
      </c>
      <c r="J28">
        <v>0</v>
      </c>
    </row>
    <row r="29" spans="1:10" ht="12.75">
      <c r="A29">
        <v>2002</v>
      </c>
      <c r="B29">
        <v>1</v>
      </c>
      <c r="C29">
        <v>28</v>
      </c>
      <c r="F29">
        <v>4</v>
      </c>
      <c r="J29">
        <v>0</v>
      </c>
    </row>
    <row r="30" spans="1:10" ht="12.75">
      <c r="A30">
        <v>2002</v>
      </c>
      <c r="B30">
        <v>1</v>
      </c>
      <c r="C30">
        <v>29</v>
      </c>
      <c r="J30">
        <v>0</v>
      </c>
    </row>
    <row r="31" spans="1:10" ht="12.75">
      <c r="A31">
        <v>2002</v>
      </c>
      <c r="B31">
        <v>1</v>
      </c>
      <c r="C31">
        <v>30</v>
      </c>
      <c r="J31">
        <v>0</v>
      </c>
    </row>
    <row r="32" spans="1:10" ht="12.75">
      <c r="A32">
        <v>2002</v>
      </c>
      <c r="B32">
        <v>1</v>
      </c>
      <c r="C32">
        <v>31</v>
      </c>
      <c r="E32">
        <f>SUM(D2:D32)</f>
        <v>19.4</v>
      </c>
      <c r="G32">
        <f>SUM(F2:F32)</f>
        <v>18</v>
      </c>
      <c r="I32">
        <f>SUM(H2:H32)</f>
        <v>52.4</v>
      </c>
      <c r="J32">
        <v>0</v>
      </c>
    </row>
    <row r="33" spans="1:10" ht="12.75">
      <c r="A33">
        <v>2002</v>
      </c>
      <c r="B33">
        <v>2</v>
      </c>
      <c r="C33">
        <v>1</v>
      </c>
      <c r="J33">
        <v>0</v>
      </c>
    </row>
    <row r="34" spans="1:10" ht="12.75">
      <c r="A34">
        <v>2002</v>
      </c>
      <c r="B34">
        <v>2</v>
      </c>
      <c r="C34">
        <v>2</v>
      </c>
      <c r="J34">
        <v>0</v>
      </c>
    </row>
    <row r="35" spans="1:10" ht="12.75">
      <c r="A35">
        <v>2002</v>
      </c>
      <c r="B35">
        <v>2</v>
      </c>
      <c r="C35">
        <v>3</v>
      </c>
      <c r="J35">
        <v>0</v>
      </c>
    </row>
    <row r="36" spans="1:10" ht="12.75">
      <c r="A36">
        <v>2002</v>
      </c>
      <c r="B36">
        <v>2</v>
      </c>
      <c r="C36">
        <v>4</v>
      </c>
      <c r="J36">
        <v>0</v>
      </c>
    </row>
    <row r="37" spans="1:10" ht="12.75">
      <c r="A37">
        <v>2002</v>
      </c>
      <c r="B37">
        <v>2</v>
      </c>
      <c r="C37">
        <v>5</v>
      </c>
      <c r="J37">
        <v>0</v>
      </c>
    </row>
    <row r="38" spans="1:10" ht="12.75">
      <c r="A38">
        <v>2002</v>
      </c>
      <c r="B38">
        <v>2</v>
      </c>
      <c r="C38">
        <v>6</v>
      </c>
      <c r="J38">
        <v>0</v>
      </c>
    </row>
    <row r="39" spans="1:10" ht="12.75">
      <c r="A39">
        <v>2002</v>
      </c>
      <c r="B39">
        <v>2</v>
      </c>
      <c r="C39">
        <v>7</v>
      </c>
      <c r="J39">
        <v>0</v>
      </c>
    </row>
    <row r="40" spans="1:10" ht="12.75">
      <c r="A40">
        <v>2002</v>
      </c>
      <c r="B40">
        <v>2</v>
      </c>
      <c r="C40">
        <v>8</v>
      </c>
      <c r="J40">
        <v>0</v>
      </c>
    </row>
    <row r="41" spans="1:10" ht="12.75">
      <c r="A41">
        <v>2002</v>
      </c>
      <c r="B41">
        <v>2</v>
      </c>
      <c r="C41">
        <v>9</v>
      </c>
      <c r="J41">
        <v>0</v>
      </c>
    </row>
    <row r="42" spans="1:10" ht="12.75">
      <c r="A42">
        <v>2002</v>
      </c>
      <c r="B42">
        <v>2</v>
      </c>
      <c r="C42">
        <v>10</v>
      </c>
      <c r="J42">
        <v>0</v>
      </c>
    </row>
    <row r="43" spans="1:10" ht="12.75">
      <c r="A43">
        <v>2002</v>
      </c>
      <c r="B43">
        <v>2</v>
      </c>
      <c r="C43">
        <v>11</v>
      </c>
      <c r="J43">
        <v>0</v>
      </c>
    </row>
    <row r="44" spans="1:10" ht="12.75">
      <c r="A44">
        <v>2002</v>
      </c>
      <c r="B44">
        <v>2</v>
      </c>
      <c r="C44">
        <v>12</v>
      </c>
      <c r="J44">
        <v>0</v>
      </c>
    </row>
    <row r="45" spans="1:10" ht="12.75">
      <c r="A45">
        <v>2002</v>
      </c>
      <c r="B45">
        <v>2</v>
      </c>
      <c r="C45">
        <v>13</v>
      </c>
      <c r="J45">
        <v>0</v>
      </c>
    </row>
    <row r="46" spans="1:10" ht="12.75">
      <c r="A46">
        <v>2002</v>
      </c>
      <c r="B46">
        <v>2</v>
      </c>
      <c r="C46">
        <v>14</v>
      </c>
      <c r="J46">
        <v>0</v>
      </c>
    </row>
    <row r="47" spans="1:10" ht="12.75">
      <c r="A47">
        <v>2002</v>
      </c>
      <c r="B47">
        <v>2</v>
      </c>
      <c r="C47">
        <v>15</v>
      </c>
      <c r="J47">
        <v>0</v>
      </c>
    </row>
    <row r="48" spans="1:10" ht="12.75">
      <c r="A48">
        <v>2002</v>
      </c>
      <c r="B48">
        <v>2</v>
      </c>
      <c r="C48">
        <v>16</v>
      </c>
      <c r="J48">
        <v>0</v>
      </c>
    </row>
    <row r="49" spans="1:10" ht="12.75">
      <c r="A49">
        <v>2002</v>
      </c>
      <c r="B49">
        <v>2</v>
      </c>
      <c r="C49">
        <v>17</v>
      </c>
      <c r="J49">
        <v>0</v>
      </c>
    </row>
    <row r="50" spans="1:10" ht="12.75">
      <c r="A50">
        <v>2002</v>
      </c>
      <c r="B50">
        <v>2</v>
      </c>
      <c r="C50">
        <v>18</v>
      </c>
      <c r="J50">
        <v>0</v>
      </c>
    </row>
    <row r="51" spans="1:10" ht="12.75">
      <c r="A51">
        <v>2002</v>
      </c>
      <c r="B51">
        <v>2</v>
      </c>
      <c r="C51">
        <v>19</v>
      </c>
      <c r="J51">
        <v>0</v>
      </c>
    </row>
    <row r="52" spans="1:10" ht="12.75">
      <c r="A52">
        <v>2002</v>
      </c>
      <c r="B52">
        <v>2</v>
      </c>
      <c r="C52">
        <v>20</v>
      </c>
      <c r="D52">
        <v>0.5</v>
      </c>
      <c r="H52">
        <v>17</v>
      </c>
      <c r="J52">
        <v>0.5</v>
      </c>
    </row>
    <row r="53" spans="1:10" ht="12.75">
      <c r="A53">
        <v>2002</v>
      </c>
      <c r="B53">
        <v>2</v>
      </c>
      <c r="C53">
        <v>21</v>
      </c>
      <c r="J53">
        <v>0</v>
      </c>
    </row>
    <row r="54" spans="1:10" ht="12.75">
      <c r="A54">
        <v>2002</v>
      </c>
      <c r="B54">
        <v>2</v>
      </c>
      <c r="C54">
        <v>22</v>
      </c>
      <c r="J54">
        <v>0</v>
      </c>
    </row>
    <row r="55" spans="1:10" ht="12.75">
      <c r="A55">
        <v>2002</v>
      </c>
      <c r="B55">
        <v>2</v>
      </c>
      <c r="C55">
        <v>23</v>
      </c>
      <c r="J55">
        <v>0</v>
      </c>
    </row>
    <row r="56" spans="1:10" ht="12.75">
      <c r="A56">
        <v>2002</v>
      </c>
      <c r="B56">
        <v>2</v>
      </c>
      <c r="C56">
        <v>24</v>
      </c>
      <c r="J56">
        <v>0</v>
      </c>
    </row>
    <row r="57" spans="1:10" ht="12.75">
      <c r="A57">
        <v>2002</v>
      </c>
      <c r="B57">
        <v>2</v>
      </c>
      <c r="C57">
        <v>25</v>
      </c>
      <c r="H57">
        <v>7.5</v>
      </c>
      <c r="J57">
        <v>0</v>
      </c>
    </row>
    <row r="58" spans="1:10" ht="12.75">
      <c r="A58">
        <v>2002</v>
      </c>
      <c r="B58">
        <v>2</v>
      </c>
      <c r="C58">
        <v>26</v>
      </c>
      <c r="J58">
        <v>0</v>
      </c>
    </row>
    <row r="59" spans="1:10" ht="12.75">
      <c r="A59">
        <v>2002</v>
      </c>
      <c r="B59">
        <v>2</v>
      </c>
      <c r="C59">
        <v>27</v>
      </c>
      <c r="J59">
        <v>0</v>
      </c>
    </row>
    <row r="60" spans="1:10" ht="12.75">
      <c r="A60">
        <v>2002</v>
      </c>
      <c r="B60">
        <v>2</v>
      </c>
      <c r="C60">
        <v>28</v>
      </c>
      <c r="E60">
        <f>SUM(D33:D60)</f>
        <v>0.5</v>
      </c>
      <c r="G60">
        <f>SUM(F33:F60)</f>
        <v>0</v>
      </c>
      <c r="I60">
        <f>SUM(H33:H60)</f>
        <v>24.5</v>
      </c>
      <c r="J60">
        <v>0</v>
      </c>
    </row>
    <row r="61" spans="1:10" ht="12.75">
      <c r="A61">
        <v>2002</v>
      </c>
      <c r="B61">
        <v>3</v>
      </c>
      <c r="C61">
        <v>1</v>
      </c>
      <c r="J61">
        <v>0</v>
      </c>
    </row>
    <row r="62" spans="1:10" ht="12.75">
      <c r="A62">
        <v>2002</v>
      </c>
      <c r="B62">
        <v>3</v>
      </c>
      <c r="C62">
        <v>2</v>
      </c>
      <c r="J62">
        <v>0</v>
      </c>
    </row>
    <row r="63" spans="1:10" ht="12.75">
      <c r="A63">
        <v>2002</v>
      </c>
      <c r="B63">
        <v>3</v>
      </c>
      <c r="C63">
        <v>3</v>
      </c>
      <c r="J63">
        <v>0</v>
      </c>
    </row>
    <row r="64" spans="1:10" ht="12.75">
      <c r="A64">
        <v>2002</v>
      </c>
      <c r="B64">
        <v>3</v>
      </c>
      <c r="C64">
        <v>4</v>
      </c>
      <c r="J64">
        <v>0</v>
      </c>
    </row>
    <row r="65" spans="1:10" ht="12.75">
      <c r="A65">
        <v>2002</v>
      </c>
      <c r="B65">
        <v>3</v>
      </c>
      <c r="C65">
        <v>5</v>
      </c>
      <c r="J65">
        <v>0</v>
      </c>
    </row>
    <row r="66" spans="1:10" ht="12.75">
      <c r="A66">
        <v>2002</v>
      </c>
      <c r="B66">
        <v>3</v>
      </c>
      <c r="C66">
        <v>6</v>
      </c>
      <c r="J66">
        <v>0</v>
      </c>
    </row>
    <row r="67" spans="1:10" ht="12.75">
      <c r="A67">
        <v>2002</v>
      </c>
      <c r="B67">
        <v>3</v>
      </c>
      <c r="C67">
        <v>7</v>
      </c>
      <c r="J67">
        <v>0</v>
      </c>
    </row>
    <row r="68" spans="1:10" ht="12.75">
      <c r="A68">
        <v>2002</v>
      </c>
      <c r="B68">
        <v>3</v>
      </c>
      <c r="C68">
        <v>8</v>
      </c>
      <c r="J68">
        <v>0</v>
      </c>
    </row>
    <row r="69" spans="1:10" ht="12.75">
      <c r="A69">
        <v>2002</v>
      </c>
      <c r="B69">
        <v>3</v>
      </c>
      <c r="C69">
        <v>9</v>
      </c>
      <c r="J69">
        <v>0</v>
      </c>
    </row>
    <row r="70" spans="1:10" ht="12.75">
      <c r="A70">
        <v>2002</v>
      </c>
      <c r="B70">
        <v>3</v>
      </c>
      <c r="C70">
        <v>10</v>
      </c>
      <c r="D70">
        <v>3.2</v>
      </c>
      <c r="H70">
        <v>20</v>
      </c>
      <c r="J70">
        <v>3.2</v>
      </c>
    </row>
    <row r="71" spans="1:10" ht="12.75">
      <c r="A71">
        <v>2002</v>
      </c>
      <c r="B71">
        <v>3</v>
      </c>
      <c r="C71">
        <v>11</v>
      </c>
      <c r="D71">
        <v>4.5</v>
      </c>
      <c r="F71">
        <v>25</v>
      </c>
      <c r="H71">
        <v>7</v>
      </c>
      <c r="J71">
        <v>4.5</v>
      </c>
    </row>
    <row r="72" spans="1:10" ht="12.75">
      <c r="A72">
        <v>2002</v>
      </c>
      <c r="B72">
        <v>3</v>
      </c>
      <c r="C72">
        <v>12</v>
      </c>
      <c r="F72">
        <v>15</v>
      </c>
      <c r="H72">
        <v>10.2</v>
      </c>
      <c r="J72">
        <v>0</v>
      </c>
    </row>
    <row r="73" spans="1:10" ht="12.75">
      <c r="A73">
        <v>2002</v>
      </c>
      <c r="B73">
        <v>3</v>
      </c>
      <c r="C73">
        <v>13</v>
      </c>
      <c r="F73">
        <v>13</v>
      </c>
      <c r="J73">
        <v>0</v>
      </c>
    </row>
    <row r="74" spans="1:10" ht="12.75">
      <c r="A74">
        <v>2002</v>
      </c>
      <c r="B74">
        <v>3</v>
      </c>
      <c r="C74">
        <v>14</v>
      </c>
      <c r="J74">
        <v>0</v>
      </c>
    </row>
    <row r="75" spans="1:10" ht="12.75">
      <c r="A75">
        <v>2002</v>
      </c>
      <c r="B75">
        <v>3</v>
      </c>
      <c r="C75">
        <v>15</v>
      </c>
      <c r="J75">
        <v>0</v>
      </c>
    </row>
    <row r="76" spans="1:10" ht="12.75">
      <c r="A76">
        <v>2002</v>
      </c>
      <c r="B76">
        <v>3</v>
      </c>
      <c r="C76">
        <v>16</v>
      </c>
      <c r="J76">
        <v>0</v>
      </c>
    </row>
    <row r="77" spans="1:10" ht="12.75">
      <c r="A77">
        <v>2002</v>
      </c>
      <c r="B77">
        <v>3</v>
      </c>
      <c r="C77">
        <v>17</v>
      </c>
      <c r="F77">
        <v>11</v>
      </c>
      <c r="J77">
        <v>0</v>
      </c>
    </row>
    <row r="78" spans="1:10" ht="12.75">
      <c r="A78">
        <v>2002</v>
      </c>
      <c r="B78">
        <v>3</v>
      </c>
      <c r="C78">
        <v>18</v>
      </c>
      <c r="J78">
        <v>0</v>
      </c>
    </row>
    <row r="79" spans="1:10" ht="12.75">
      <c r="A79">
        <v>2002</v>
      </c>
      <c r="B79">
        <v>3</v>
      </c>
      <c r="C79">
        <v>19</v>
      </c>
      <c r="J79">
        <v>0</v>
      </c>
    </row>
    <row r="80" spans="1:10" ht="12.75">
      <c r="A80">
        <v>2002</v>
      </c>
      <c r="B80">
        <v>3</v>
      </c>
      <c r="C80">
        <v>20</v>
      </c>
      <c r="D80">
        <v>0.8</v>
      </c>
      <c r="J80">
        <v>0.8</v>
      </c>
    </row>
    <row r="81" spans="1:10" ht="12.75">
      <c r="A81">
        <v>2002</v>
      </c>
      <c r="B81">
        <v>3</v>
      </c>
      <c r="C81">
        <v>21</v>
      </c>
      <c r="J81">
        <v>0</v>
      </c>
    </row>
    <row r="82" spans="1:10" ht="12.75">
      <c r="A82">
        <v>2002</v>
      </c>
      <c r="B82">
        <v>3</v>
      </c>
      <c r="C82">
        <v>22</v>
      </c>
      <c r="D82">
        <v>17.3</v>
      </c>
      <c r="J82">
        <v>17.3</v>
      </c>
    </row>
    <row r="83" spans="1:10" ht="12.75">
      <c r="A83">
        <v>2002</v>
      </c>
      <c r="B83">
        <v>3</v>
      </c>
      <c r="C83">
        <v>23</v>
      </c>
      <c r="D83">
        <v>26.7</v>
      </c>
      <c r="F83">
        <v>20</v>
      </c>
      <c r="H83">
        <v>35</v>
      </c>
      <c r="J83">
        <v>26.7</v>
      </c>
    </row>
    <row r="84" spans="1:10" ht="12.75">
      <c r="A84">
        <v>2002</v>
      </c>
      <c r="B84">
        <v>3</v>
      </c>
      <c r="C84">
        <v>24</v>
      </c>
      <c r="J84">
        <v>0</v>
      </c>
    </row>
    <row r="85" spans="1:10" ht="12.75">
      <c r="A85">
        <v>2002</v>
      </c>
      <c r="B85">
        <v>3</v>
      </c>
      <c r="C85">
        <v>25</v>
      </c>
      <c r="J85">
        <v>0</v>
      </c>
    </row>
    <row r="86" spans="1:10" ht="12.75">
      <c r="A86">
        <v>2002</v>
      </c>
      <c r="B86">
        <v>3</v>
      </c>
      <c r="C86">
        <v>26</v>
      </c>
      <c r="J86">
        <v>0</v>
      </c>
    </row>
    <row r="87" spans="1:10" ht="12.75">
      <c r="A87">
        <v>2002</v>
      </c>
      <c r="B87">
        <v>3</v>
      </c>
      <c r="C87">
        <v>27</v>
      </c>
      <c r="D87">
        <v>1.3</v>
      </c>
      <c r="J87">
        <v>1.3</v>
      </c>
    </row>
    <row r="88" spans="1:10" ht="12.75">
      <c r="A88">
        <v>2002</v>
      </c>
      <c r="B88">
        <v>3</v>
      </c>
      <c r="C88">
        <v>28</v>
      </c>
      <c r="J88">
        <v>0</v>
      </c>
    </row>
    <row r="89" spans="1:10" ht="12.75">
      <c r="A89">
        <v>2002</v>
      </c>
      <c r="B89">
        <v>3</v>
      </c>
      <c r="C89">
        <v>29</v>
      </c>
      <c r="D89">
        <v>6.2</v>
      </c>
      <c r="J89">
        <v>6.2</v>
      </c>
    </row>
    <row r="90" spans="1:10" ht="12.75">
      <c r="A90">
        <v>2002</v>
      </c>
      <c r="B90">
        <v>3</v>
      </c>
      <c r="C90">
        <v>30</v>
      </c>
      <c r="D90">
        <v>10.8</v>
      </c>
      <c r="H90">
        <v>7.5</v>
      </c>
      <c r="J90">
        <v>10.8</v>
      </c>
    </row>
    <row r="91" spans="1:10" ht="12.75">
      <c r="A91">
        <v>2002</v>
      </c>
      <c r="B91">
        <v>3</v>
      </c>
      <c r="C91">
        <v>31</v>
      </c>
      <c r="E91">
        <f>SUM(D61:D91)</f>
        <v>70.8</v>
      </c>
      <c r="G91">
        <f>SUM(F61:F91)</f>
        <v>84</v>
      </c>
      <c r="I91">
        <f>SUM(H61:H91)</f>
        <v>79.7</v>
      </c>
      <c r="J91">
        <v>0</v>
      </c>
    </row>
    <row r="92" spans="1:10" ht="12.75">
      <c r="A92">
        <v>2002</v>
      </c>
      <c r="B92">
        <v>4</v>
      </c>
      <c r="C92">
        <v>1</v>
      </c>
      <c r="J92">
        <v>0</v>
      </c>
    </row>
    <row r="93" spans="1:10" ht="12.75">
      <c r="A93">
        <v>2002</v>
      </c>
      <c r="B93">
        <v>4</v>
      </c>
      <c r="C93">
        <v>2</v>
      </c>
      <c r="J93">
        <v>0</v>
      </c>
    </row>
    <row r="94" spans="1:10" ht="12.75">
      <c r="A94">
        <v>2002</v>
      </c>
      <c r="B94">
        <v>4</v>
      </c>
      <c r="C94">
        <v>3</v>
      </c>
      <c r="J94">
        <v>0</v>
      </c>
    </row>
    <row r="95" spans="1:10" ht="12.75">
      <c r="A95">
        <v>2002</v>
      </c>
      <c r="B95">
        <v>4</v>
      </c>
      <c r="C95">
        <v>4</v>
      </c>
      <c r="J95">
        <v>0</v>
      </c>
    </row>
    <row r="96" spans="1:10" ht="12.75">
      <c r="A96">
        <v>2002</v>
      </c>
      <c r="B96">
        <v>4</v>
      </c>
      <c r="C96">
        <v>5</v>
      </c>
      <c r="F96">
        <v>4</v>
      </c>
      <c r="J96">
        <v>0</v>
      </c>
    </row>
    <row r="97" spans="1:10" ht="12.75">
      <c r="A97">
        <v>2002</v>
      </c>
      <c r="B97">
        <v>4</v>
      </c>
      <c r="C97">
        <v>6</v>
      </c>
      <c r="H97">
        <v>10.3</v>
      </c>
      <c r="J97">
        <v>0</v>
      </c>
    </row>
    <row r="98" spans="1:10" ht="12.75">
      <c r="A98">
        <v>2002</v>
      </c>
      <c r="B98">
        <v>4</v>
      </c>
      <c r="C98">
        <v>7</v>
      </c>
      <c r="J98">
        <v>0</v>
      </c>
    </row>
    <row r="99" spans="1:10" ht="12.75">
      <c r="A99">
        <v>2002</v>
      </c>
      <c r="B99">
        <v>4</v>
      </c>
      <c r="C99">
        <v>8</v>
      </c>
      <c r="J99">
        <v>0</v>
      </c>
    </row>
    <row r="100" spans="1:10" ht="12.75">
      <c r="A100">
        <v>2002</v>
      </c>
      <c r="B100">
        <v>4</v>
      </c>
      <c r="C100">
        <v>9</v>
      </c>
      <c r="J100">
        <v>0</v>
      </c>
    </row>
    <row r="101" spans="1:10" ht="12.75">
      <c r="A101">
        <v>2002</v>
      </c>
      <c r="B101">
        <v>4</v>
      </c>
      <c r="C101">
        <v>10</v>
      </c>
      <c r="J101">
        <v>0</v>
      </c>
    </row>
    <row r="102" spans="1:10" ht="12.75">
      <c r="A102">
        <v>2002</v>
      </c>
      <c r="B102">
        <v>4</v>
      </c>
      <c r="C102">
        <v>11</v>
      </c>
      <c r="J102">
        <v>0</v>
      </c>
    </row>
    <row r="103" spans="1:10" ht="12.75">
      <c r="A103">
        <v>2002</v>
      </c>
      <c r="B103">
        <v>4</v>
      </c>
      <c r="C103">
        <v>12</v>
      </c>
      <c r="J103">
        <v>0</v>
      </c>
    </row>
    <row r="104" spans="1:10" ht="12.75">
      <c r="A104">
        <v>2002</v>
      </c>
      <c r="B104">
        <v>4</v>
      </c>
      <c r="C104">
        <v>13</v>
      </c>
      <c r="F104">
        <v>8</v>
      </c>
      <c r="J104">
        <v>0</v>
      </c>
    </row>
    <row r="105" spans="1:10" ht="12.75">
      <c r="A105">
        <v>2002</v>
      </c>
      <c r="B105">
        <v>4</v>
      </c>
      <c r="C105">
        <v>14</v>
      </c>
      <c r="J105">
        <v>0</v>
      </c>
    </row>
    <row r="106" spans="1:10" ht="12.75">
      <c r="A106">
        <v>2002</v>
      </c>
      <c r="B106">
        <v>4</v>
      </c>
      <c r="C106">
        <v>15</v>
      </c>
      <c r="H106">
        <v>2.5</v>
      </c>
      <c r="J106">
        <v>0</v>
      </c>
    </row>
    <row r="107" spans="1:10" ht="12.75">
      <c r="A107">
        <v>2002</v>
      </c>
      <c r="B107">
        <v>4</v>
      </c>
      <c r="C107">
        <v>16</v>
      </c>
      <c r="D107">
        <v>0.2</v>
      </c>
      <c r="J107">
        <v>0.2</v>
      </c>
    </row>
    <row r="108" spans="1:10" ht="12.75">
      <c r="A108">
        <v>2002</v>
      </c>
      <c r="B108">
        <v>4</v>
      </c>
      <c r="C108">
        <v>17</v>
      </c>
      <c r="F108">
        <v>11</v>
      </c>
      <c r="J108">
        <v>0</v>
      </c>
    </row>
    <row r="109" spans="1:10" ht="12.75">
      <c r="A109">
        <v>2002</v>
      </c>
      <c r="B109">
        <v>4</v>
      </c>
      <c r="C109">
        <v>18</v>
      </c>
      <c r="J109">
        <v>0</v>
      </c>
    </row>
    <row r="110" spans="1:10" ht="12.75">
      <c r="A110">
        <v>2002</v>
      </c>
      <c r="B110">
        <v>4</v>
      </c>
      <c r="C110">
        <v>19</v>
      </c>
      <c r="J110">
        <v>0</v>
      </c>
    </row>
    <row r="111" spans="1:10" ht="12.75">
      <c r="A111">
        <v>2002</v>
      </c>
      <c r="B111">
        <v>4</v>
      </c>
      <c r="C111">
        <v>20</v>
      </c>
      <c r="J111">
        <v>0</v>
      </c>
    </row>
    <row r="112" spans="1:10" ht="12.75">
      <c r="A112">
        <v>2002</v>
      </c>
      <c r="B112">
        <v>4</v>
      </c>
      <c r="C112">
        <v>21</v>
      </c>
      <c r="J112">
        <v>0</v>
      </c>
    </row>
    <row r="113" spans="1:10" ht="12.75">
      <c r="A113">
        <v>2002</v>
      </c>
      <c r="B113">
        <v>4</v>
      </c>
      <c r="C113">
        <v>22</v>
      </c>
      <c r="J113">
        <v>0</v>
      </c>
    </row>
    <row r="114" spans="1:10" ht="12.75">
      <c r="A114">
        <v>2002</v>
      </c>
      <c r="B114">
        <v>4</v>
      </c>
      <c r="C114">
        <v>23</v>
      </c>
      <c r="H114">
        <v>11</v>
      </c>
      <c r="J114">
        <v>0</v>
      </c>
    </row>
    <row r="115" spans="1:10" ht="12.75">
      <c r="A115">
        <v>2002</v>
      </c>
      <c r="B115">
        <v>4</v>
      </c>
      <c r="C115">
        <v>24</v>
      </c>
      <c r="F115">
        <v>5</v>
      </c>
      <c r="J115">
        <v>0</v>
      </c>
    </row>
    <row r="116" spans="1:10" ht="12.75">
      <c r="A116">
        <v>2002</v>
      </c>
      <c r="B116">
        <v>4</v>
      </c>
      <c r="C116">
        <v>25</v>
      </c>
      <c r="H116">
        <v>3</v>
      </c>
      <c r="J116">
        <v>0</v>
      </c>
    </row>
    <row r="117" spans="1:10" ht="12.75">
      <c r="A117">
        <v>2002</v>
      </c>
      <c r="B117">
        <v>4</v>
      </c>
      <c r="C117">
        <v>26</v>
      </c>
      <c r="H117">
        <v>4.2</v>
      </c>
      <c r="J117">
        <v>0</v>
      </c>
    </row>
    <row r="118" spans="1:10" ht="12.75">
      <c r="A118">
        <v>2002</v>
      </c>
      <c r="B118">
        <v>4</v>
      </c>
      <c r="C118">
        <v>27</v>
      </c>
      <c r="F118">
        <v>10</v>
      </c>
      <c r="J118">
        <v>0</v>
      </c>
    </row>
    <row r="119" spans="1:10" ht="12.75">
      <c r="A119">
        <v>2002</v>
      </c>
      <c r="B119">
        <v>4</v>
      </c>
      <c r="C119">
        <v>28</v>
      </c>
      <c r="J119">
        <v>0</v>
      </c>
    </row>
    <row r="120" spans="1:10" ht="12.75">
      <c r="A120">
        <v>2002</v>
      </c>
      <c r="B120">
        <v>4</v>
      </c>
      <c r="C120">
        <v>29</v>
      </c>
      <c r="J120">
        <v>0</v>
      </c>
    </row>
    <row r="121" spans="1:10" ht="12.75">
      <c r="A121">
        <v>2002</v>
      </c>
      <c r="B121">
        <v>4</v>
      </c>
      <c r="C121">
        <v>30</v>
      </c>
      <c r="E121">
        <f>SUM(D92:D121)</f>
        <v>0.2</v>
      </c>
      <c r="F121">
        <v>9</v>
      </c>
      <c r="G121">
        <f>SUM(F92:F121)</f>
        <v>47</v>
      </c>
      <c r="I121">
        <f>SUM(H92:H121)</f>
        <v>31</v>
      </c>
      <c r="J121">
        <v>0</v>
      </c>
    </row>
    <row r="122" spans="1:10" ht="12.75">
      <c r="A122">
        <v>2002</v>
      </c>
      <c r="B122">
        <v>5</v>
      </c>
      <c r="C122">
        <v>1</v>
      </c>
      <c r="J122">
        <v>0</v>
      </c>
    </row>
    <row r="123" spans="1:10" ht="12.75">
      <c r="A123">
        <v>2002</v>
      </c>
      <c r="B123">
        <v>5</v>
      </c>
      <c r="C123">
        <v>2</v>
      </c>
      <c r="J123">
        <v>0</v>
      </c>
    </row>
    <row r="124" spans="1:10" ht="12.75">
      <c r="A124">
        <v>2002</v>
      </c>
      <c r="B124">
        <v>5</v>
      </c>
      <c r="C124">
        <v>3</v>
      </c>
      <c r="J124">
        <v>0</v>
      </c>
    </row>
    <row r="125" spans="1:10" ht="12.75">
      <c r="A125">
        <v>2002</v>
      </c>
      <c r="B125">
        <v>5</v>
      </c>
      <c r="C125">
        <v>4</v>
      </c>
      <c r="J125">
        <v>0</v>
      </c>
    </row>
    <row r="126" spans="1:10" ht="12.75">
      <c r="A126">
        <v>2002</v>
      </c>
      <c r="B126">
        <v>5</v>
      </c>
      <c r="C126">
        <v>5</v>
      </c>
      <c r="J126">
        <v>0</v>
      </c>
    </row>
    <row r="127" spans="1:10" ht="12.75">
      <c r="A127">
        <v>2002</v>
      </c>
      <c r="B127">
        <v>5</v>
      </c>
      <c r="C127">
        <v>6</v>
      </c>
      <c r="J127">
        <v>0</v>
      </c>
    </row>
    <row r="128" spans="1:10" ht="12.75">
      <c r="A128">
        <v>2002</v>
      </c>
      <c r="B128">
        <v>5</v>
      </c>
      <c r="C128">
        <v>7</v>
      </c>
      <c r="J128">
        <v>0</v>
      </c>
    </row>
    <row r="129" spans="1:10" ht="12.75">
      <c r="A129">
        <v>2002</v>
      </c>
      <c r="B129">
        <v>5</v>
      </c>
      <c r="C129">
        <v>8</v>
      </c>
      <c r="J129">
        <v>0</v>
      </c>
    </row>
    <row r="130" spans="1:10" ht="12.75">
      <c r="A130">
        <v>2002</v>
      </c>
      <c r="B130">
        <v>5</v>
      </c>
      <c r="C130">
        <v>9</v>
      </c>
      <c r="J130">
        <v>0</v>
      </c>
    </row>
    <row r="131" spans="1:10" ht="12.75">
      <c r="A131">
        <v>2002</v>
      </c>
      <c r="B131">
        <v>5</v>
      </c>
      <c r="C131">
        <v>10</v>
      </c>
      <c r="J131">
        <v>0</v>
      </c>
    </row>
    <row r="132" spans="1:10" ht="12.75">
      <c r="A132">
        <v>2002</v>
      </c>
      <c r="B132">
        <v>5</v>
      </c>
      <c r="C132">
        <v>11</v>
      </c>
      <c r="F132">
        <v>9</v>
      </c>
      <c r="J132">
        <v>0</v>
      </c>
    </row>
    <row r="133" spans="1:10" ht="12.75">
      <c r="A133">
        <v>2002</v>
      </c>
      <c r="B133">
        <v>5</v>
      </c>
      <c r="C133">
        <v>12</v>
      </c>
      <c r="J133">
        <v>0</v>
      </c>
    </row>
    <row r="134" spans="1:10" ht="12.75">
      <c r="A134">
        <v>2002</v>
      </c>
      <c r="B134">
        <v>5</v>
      </c>
      <c r="C134">
        <v>13</v>
      </c>
      <c r="F134">
        <v>35</v>
      </c>
      <c r="H134">
        <v>2</v>
      </c>
      <c r="J134">
        <v>0</v>
      </c>
    </row>
    <row r="135" spans="1:10" ht="12.75">
      <c r="A135">
        <v>2002</v>
      </c>
      <c r="B135">
        <v>5</v>
      </c>
      <c r="C135">
        <v>14</v>
      </c>
      <c r="H135">
        <v>5.2</v>
      </c>
      <c r="J135">
        <v>0</v>
      </c>
    </row>
    <row r="136" spans="1:10" ht="12.75">
      <c r="A136">
        <v>2002</v>
      </c>
      <c r="B136">
        <v>5</v>
      </c>
      <c r="C136">
        <v>15</v>
      </c>
      <c r="J136">
        <v>0</v>
      </c>
    </row>
    <row r="137" spans="1:10" ht="12.75">
      <c r="A137">
        <v>2002</v>
      </c>
      <c r="B137">
        <v>5</v>
      </c>
      <c r="C137">
        <v>16</v>
      </c>
      <c r="J137">
        <v>0</v>
      </c>
    </row>
    <row r="138" spans="1:10" ht="12.75">
      <c r="A138">
        <v>2002</v>
      </c>
      <c r="B138">
        <v>5</v>
      </c>
      <c r="C138">
        <v>17</v>
      </c>
      <c r="J138">
        <v>0</v>
      </c>
    </row>
    <row r="139" spans="1:10" ht="12.75">
      <c r="A139">
        <v>2002</v>
      </c>
      <c r="B139">
        <v>5</v>
      </c>
      <c r="C139">
        <v>18</v>
      </c>
      <c r="J139">
        <v>0</v>
      </c>
    </row>
    <row r="140" spans="1:10" ht="12.75">
      <c r="A140">
        <v>2002</v>
      </c>
      <c r="B140">
        <v>5</v>
      </c>
      <c r="C140">
        <v>19</v>
      </c>
      <c r="J140">
        <v>0</v>
      </c>
    </row>
    <row r="141" spans="1:10" ht="12.75">
      <c r="A141">
        <v>2002</v>
      </c>
      <c r="B141">
        <v>5</v>
      </c>
      <c r="C141">
        <v>20</v>
      </c>
      <c r="J141">
        <v>0</v>
      </c>
    </row>
    <row r="142" spans="1:10" ht="12.75">
      <c r="A142">
        <v>2002</v>
      </c>
      <c r="B142">
        <v>5</v>
      </c>
      <c r="C142">
        <v>21</v>
      </c>
      <c r="J142">
        <v>0</v>
      </c>
    </row>
    <row r="143" spans="1:10" ht="12.75">
      <c r="A143">
        <v>2002</v>
      </c>
      <c r="B143">
        <v>5</v>
      </c>
      <c r="C143">
        <v>22</v>
      </c>
      <c r="J143">
        <v>0</v>
      </c>
    </row>
    <row r="144" spans="1:10" ht="12.75">
      <c r="A144">
        <v>2002</v>
      </c>
      <c r="B144">
        <v>5</v>
      </c>
      <c r="C144">
        <v>23</v>
      </c>
      <c r="J144">
        <v>0</v>
      </c>
    </row>
    <row r="145" spans="1:10" ht="12.75">
      <c r="A145">
        <v>2002</v>
      </c>
      <c r="B145">
        <v>5</v>
      </c>
      <c r="C145">
        <v>24</v>
      </c>
      <c r="J145">
        <v>0</v>
      </c>
    </row>
    <row r="146" spans="1:10" ht="12.75">
      <c r="A146">
        <v>2002</v>
      </c>
      <c r="B146">
        <v>5</v>
      </c>
      <c r="C146">
        <v>25</v>
      </c>
      <c r="J146">
        <v>0</v>
      </c>
    </row>
    <row r="147" spans="1:10" ht="12.75">
      <c r="A147">
        <v>2002</v>
      </c>
      <c r="B147">
        <v>5</v>
      </c>
      <c r="C147">
        <v>26</v>
      </c>
      <c r="D147">
        <v>0.2</v>
      </c>
      <c r="F147">
        <v>18</v>
      </c>
      <c r="H147">
        <v>5</v>
      </c>
      <c r="J147">
        <v>0.2</v>
      </c>
    </row>
    <row r="148" spans="1:10" ht="12.75">
      <c r="A148">
        <v>2002</v>
      </c>
      <c r="B148">
        <v>5</v>
      </c>
      <c r="C148">
        <v>27</v>
      </c>
      <c r="H148">
        <v>12.5</v>
      </c>
      <c r="J148">
        <v>0</v>
      </c>
    </row>
    <row r="149" spans="1:10" ht="12.75">
      <c r="A149">
        <v>2002</v>
      </c>
      <c r="B149">
        <v>5</v>
      </c>
      <c r="C149">
        <v>28</v>
      </c>
      <c r="J149">
        <v>0</v>
      </c>
    </row>
    <row r="150" spans="1:10" ht="12.75">
      <c r="A150">
        <v>2002</v>
      </c>
      <c r="B150">
        <v>5</v>
      </c>
      <c r="C150">
        <v>29</v>
      </c>
      <c r="J150">
        <v>0</v>
      </c>
    </row>
    <row r="151" spans="1:10" ht="12.75">
      <c r="A151">
        <v>2002</v>
      </c>
      <c r="B151">
        <v>5</v>
      </c>
      <c r="C151">
        <v>30</v>
      </c>
      <c r="J151">
        <v>0</v>
      </c>
    </row>
    <row r="152" spans="1:10" ht="12.75">
      <c r="A152">
        <v>2002</v>
      </c>
      <c r="B152">
        <v>5</v>
      </c>
      <c r="C152">
        <v>31</v>
      </c>
      <c r="E152">
        <f>SUM(D122:D152)</f>
        <v>0.2</v>
      </c>
      <c r="G152">
        <f>SUM(F122:F152)</f>
        <v>62</v>
      </c>
      <c r="I152">
        <f>SUM(H122:H152)</f>
        <v>24.7</v>
      </c>
      <c r="J152">
        <v>0</v>
      </c>
    </row>
    <row r="153" spans="1:10" ht="12.75">
      <c r="A153">
        <v>2002</v>
      </c>
      <c r="B153">
        <v>6</v>
      </c>
      <c r="C153">
        <v>1</v>
      </c>
      <c r="J153">
        <v>0</v>
      </c>
    </row>
    <row r="154" spans="1:10" ht="12.75">
      <c r="A154">
        <v>2002</v>
      </c>
      <c r="B154">
        <v>6</v>
      </c>
      <c r="C154">
        <v>2</v>
      </c>
      <c r="D154">
        <v>0.2</v>
      </c>
      <c r="J154">
        <v>0.2</v>
      </c>
    </row>
    <row r="155" spans="1:10" ht="12.75">
      <c r="A155">
        <v>2002</v>
      </c>
      <c r="B155">
        <v>6</v>
      </c>
      <c r="C155">
        <v>3</v>
      </c>
      <c r="J155">
        <v>0</v>
      </c>
    </row>
    <row r="156" spans="1:10" ht="12.75">
      <c r="A156">
        <v>2002</v>
      </c>
      <c r="B156">
        <v>6</v>
      </c>
      <c r="C156">
        <v>4</v>
      </c>
      <c r="J156">
        <v>0</v>
      </c>
    </row>
    <row r="157" spans="1:10" ht="12.75">
      <c r="A157">
        <v>2002</v>
      </c>
      <c r="B157">
        <v>6</v>
      </c>
      <c r="C157">
        <v>5</v>
      </c>
      <c r="J157">
        <v>0</v>
      </c>
    </row>
    <row r="158" spans="1:10" ht="12.75">
      <c r="A158">
        <v>2002</v>
      </c>
      <c r="B158">
        <v>6</v>
      </c>
      <c r="C158">
        <v>6</v>
      </c>
      <c r="J158">
        <v>0</v>
      </c>
    </row>
    <row r="159" spans="1:10" ht="12.75">
      <c r="A159">
        <v>2002</v>
      </c>
      <c r="B159">
        <v>6</v>
      </c>
      <c r="C159">
        <v>7</v>
      </c>
      <c r="J159">
        <v>0</v>
      </c>
    </row>
    <row r="160" spans="1:10" ht="12.75">
      <c r="A160">
        <v>2002</v>
      </c>
      <c r="B160">
        <v>6</v>
      </c>
      <c r="C160">
        <v>8</v>
      </c>
      <c r="J160">
        <v>0</v>
      </c>
    </row>
    <row r="161" spans="1:10" ht="12.75">
      <c r="A161">
        <v>2002</v>
      </c>
      <c r="B161">
        <v>6</v>
      </c>
      <c r="C161">
        <v>9</v>
      </c>
      <c r="J161">
        <v>0</v>
      </c>
    </row>
    <row r="162" spans="1:10" ht="12.75">
      <c r="A162">
        <v>2002</v>
      </c>
      <c r="B162">
        <v>6</v>
      </c>
      <c r="C162">
        <v>10</v>
      </c>
      <c r="F162">
        <v>8</v>
      </c>
      <c r="J162">
        <v>0</v>
      </c>
    </row>
    <row r="163" spans="1:10" ht="12.75">
      <c r="A163">
        <v>2002</v>
      </c>
      <c r="B163">
        <v>6</v>
      </c>
      <c r="C163">
        <v>11</v>
      </c>
      <c r="H163">
        <v>17</v>
      </c>
      <c r="J163">
        <v>0</v>
      </c>
    </row>
    <row r="164" spans="1:10" ht="12.75">
      <c r="A164">
        <v>2002</v>
      </c>
      <c r="B164">
        <v>6</v>
      </c>
      <c r="C164">
        <v>12</v>
      </c>
      <c r="J164">
        <v>0</v>
      </c>
    </row>
    <row r="165" spans="1:10" ht="12.75">
      <c r="A165">
        <v>2002</v>
      </c>
      <c r="B165">
        <v>6</v>
      </c>
      <c r="C165">
        <v>13</v>
      </c>
      <c r="J165">
        <v>0</v>
      </c>
    </row>
    <row r="166" spans="1:10" ht="12.75">
      <c r="A166">
        <v>2002</v>
      </c>
      <c r="B166">
        <v>6</v>
      </c>
      <c r="C166">
        <v>14</v>
      </c>
      <c r="J166">
        <v>0</v>
      </c>
    </row>
    <row r="167" spans="1:10" ht="12.75">
      <c r="A167">
        <v>2002</v>
      </c>
      <c r="B167">
        <v>6</v>
      </c>
      <c r="C167">
        <v>15</v>
      </c>
      <c r="J167">
        <v>0</v>
      </c>
    </row>
    <row r="168" spans="1:10" ht="12.75">
      <c r="A168">
        <v>2002</v>
      </c>
      <c r="B168">
        <v>6</v>
      </c>
      <c r="C168">
        <v>16</v>
      </c>
      <c r="J168">
        <v>0</v>
      </c>
    </row>
    <row r="169" spans="1:10" ht="12.75">
      <c r="A169">
        <v>2002</v>
      </c>
      <c r="B169">
        <v>6</v>
      </c>
      <c r="C169">
        <v>17</v>
      </c>
      <c r="D169">
        <v>4.1</v>
      </c>
      <c r="J169">
        <v>4.1</v>
      </c>
    </row>
    <row r="170" spans="1:10" ht="12.75">
      <c r="A170">
        <v>2002</v>
      </c>
      <c r="B170">
        <v>6</v>
      </c>
      <c r="C170">
        <v>18</v>
      </c>
      <c r="J170">
        <v>0</v>
      </c>
    </row>
    <row r="171" spans="1:10" ht="12.75">
      <c r="A171">
        <v>2002</v>
      </c>
      <c r="B171">
        <v>6</v>
      </c>
      <c r="C171">
        <v>19</v>
      </c>
      <c r="J171">
        <v>0</v>
      </c>
    </row>
    <row r="172" spans="1:10" ht="12.75">
      <c r="A172">
        <v>2002</v>
      </c>
      <c r="B172">
        <v>6</v>
      </c>
      <c r="C172">
        <v>20</v>
      </c>
      <c r="J172">
        <v>0</v>
      </c>
    </row>
    <row r="173" spans="1:10" ht="12.75">
      <c r="A173">
        <v>2002</v>
      </c>
      <c r="B173">
        <v>6</v>
      </c>
      <c r="C173">
        <v>21</v>
      </c>
      <c r="J173">
        <v>0</v>
      </c>
    </row>
    <row r="174" spans="1:10" ht="12.75">
      <c r="A174">
        <v>2002</v>
      </c>
      <c r="B174">
        <v>6</v>
      </c>
      <c r="C174">
        <v>22</v>
      </c>
      <c r="J174">
        <v>0</v>
      </c>
    </row>
    <row r="175" spans="1:10" ht="12.75">
      <c r="A175">
        <v>2002</v>
      </c>
      <c r="B175">
        <v>6</v>
      </c>
      <c r="C175">
        <v>23</v>
      </c>
      <c r="J175">
        <v>0</v>
      </c>
    </row>
    <row r="176" spans="1:10" ht="12.75">
      <c r="A176">
        <v>2002</v>
      </c>
      <c r="B176">
        <v>6</v>
      </c>
      <c r="C176">
        <v>24</v>
      </c>
      <c r="J176">
        <v>0</v>
      </c>
    </row>
    <row r="177" spans="1:10" ht="12.75">
      <c r="A177">
        <v>2002</v>
      </c>
      <c r="B177">
        <v>6</v>
      </c>
      <c r="C177">
        <v>25</v>
      </c>
      <c r="H177">
        <v>7.2</v>
      </c>
      <c r="J177">
        <v>0</v>
      </c>
    </row>
    <row r="178" spans="1:10" ht="12.75">
      <c r="A178">
        <v>2002</v>
      </c>
      <c r="B178">
        <v>6</v>
      </c>
      <c r="C178">
        <v>26</v>
      </c>
      <c r="F178">
        <v>9</v>
      </c>
      <c r="H178">
        <v>7</v>
      </c>
      <c r="J178">
        <v>0</v>
      </c>
    </row>
    <row r="179" spans="1:10" ht="12.75">
      <c r="A179">
        <v>2002</v>
      </c>
      <c r="B179">
        <v>6</v>
      </c>
      <c r="C179">
        <v>27</v>
      </c>
      <c r="D179">
        <v>2.5</v>
      </c>
      <c r="F179">
        <v>6</v>
      </c>
      <c r="J179">
        <v>2.5</v>
      </c>
    </row>
    <row r="180" spans="1:10" ht="12.75">
      <c r="A180">
        <v>2002</v>
      </c>
      <c r="B180">
        <v>6</v>
      </c>
      <c r="C180">
        <v>28</v>
      </c>
      <c r="J180">
        <v>0</v>
      </c>
    </row>
    <row r="181" spans="1:10" ht="12.75">
      <c r="A181">
        <v>2002</v>
      </c>
      <c r="B181">
        <v>6</v>
      </c>
      <c r="C181">
        <v>29</v>
      </c>
      <c r="J181">
        <v>0</v>
      </c>
    </row>
    <row r="182" spans="1:10" ht="12.75">
      <c r="A182">
        <v>2002</v>
      </c>
      <c r="B182">
        <v>6</v>
      </c>
      <c r="C182">
        <v>30</v>
      </c>
      <c r="E182">
        <f>SUM(D153:D182)</f>
        <v>6.8</v>
      </c>
      <c r="G182">
        <f>SUM(F153:F182)</f>
        <v>23</v>
      </c>
      <c r="I182">
        <f>SUM(H153:H182)</f>
        <v>31.2</v>
      </c>
      <c r="J182">
        <v>0</v>
      </c>
    </row>
    <row r="183" spans="1:10" ht="12.75">
      <c r="A183">
        <v>2002</v>
      </c>
      <c r="B183">
        <v>7</v>
      </c>
      <c r="C183">
        <v>1</v>
      </c>
      <c r="D183">
        <v>4.8</v>
      </c>
      <c r="F183">
        <v>19</v>
      </c>
      <c r="H183">
        <v>10</v>
      </c>
      <c r="J183">
        <v>4.8</v>
      </c>
    </row>
    <row r="184" spans="1:10" ht="12.75">
      <c r="A184">
        <v>2002</v>
      </c>
      <c r="B184">
        <v>7</v>
      </c>
      <c r="C184">
        <v>2</v>
      </c>
      <c r="H184">
        <v>7</v>
      </c>
      <c r="J184">
        <v>0</v>
      </c>
    </row>
    <row r="185" spans="1:10" ht="12.75">
      <c r="A185">
        <v>2002</v>
      </c>
      <c r="B185">
        <v>7</v>
      </c>
      <c r="C185">
        <v>3</v>
      </c>
      <c r="J185">
        <v>0</v>
      </c>
    </row>
    <row r="186" spans="1:10" ht="12.75">
      <c r="A186">
        <v>2002</v>
      </c>
      <c r="B186">
        <v>7</v>
      </c>
      <c r="C186">
        <v>4</v>
      </c>
      <c r="J186">
        <v>0</v>
      </c>
    </row>
    <row r="187" spans="1:10" ht="12.75">
      <c r="A187">
        <v>2002</v>
      </c>
      <c r="B187">
        <v>7</v>
      </c>
      <c r="C187">
        <v>5</v>
      </c>
      <c r="J187">
        <v>0</v>
      </c>
    </row>
    <row r="188" spans="1:10" ht="12.75">
      <c r="A188">
        <v>2002</v>
      </c>
      <c r="B188">
        <v>7</v>
      </c>
      <c r="C188">
        <v>6</v>
      </c>
      <c r="J188">
        <v>0</v>
      </c>
    </row>
    <row r="189" spans="1:10" ht="12.75">
      <c r="A189">
        <v>2002</v>
      </c>
      <c r="B189">
        <v>7</v>
      </c>
      <c r="C189">
        <v>7</v>
      </c>
      <c r="J189">
        <v>0</v>
      </c>
    </row>
    <row r="190" spans="1:10" ht="12.75">
      <c r="A190">
        <v>2002</v>
      </c>
      <c r="B190">
        <v>7</v>
      </c>
      <c r="C190">
        <v>8</v>
      </c>
      <c r="D190">
        <v>3.7</v>
      </c>
      <c r="F190">
        <v>16</v>
      </c>
      <c r="H190">
        <v>22.5</v>
      </c>
      <c r="J190">
        <v>3.7</v>
      </c>
    </row>
    <row r="191" spans="1:10" ht="12.75">
      <c r="A191">
        <v>2002</v>
      </c>
      <c r="B191">
        <v>7</v>
      </c>
      <c r="C191">
        <v>9</v>
      </c>
      <c r="D191">
        <v>2.8</v>
      </c>
      <c r="J191">
        <v>2.8</v>
      </c>
    </row>
    <row r="192" spans="1:10" ht="12.75">
      <c r="A192">
        <v>2002</v>
      </c>
      <c r="B192">
        <v>7</v>
      </c>
      <c r="C192">
        <v>10</v>
      </c>
      <c r="H192">
        <v>5</v>
      </c>
      <c r="J192">
        <v>0</v>
      </c>
    </row>
    <row r="193" spans="1:10" ht="12.75">
      <c r="A193">
        <v>2002</v>
      </c>
      <c r="B193">
        <v>7</v>
      </c>
      <c r="C193">
        <v>11</v>
      </c>
      <c r="D193">
        <v>4.2</v>
      </c>
      <c r="H193">
        <v>5.2</v>
      </c>
      <c r="J193">
        <v>4.2</v>
      </c>
    </row>
    <row r="194" spans="1:10" ht="12.75">
      <c r="A194">
        <v>2002</v>
      </c>
      <c r="B194">
        <v>7</v>
      </c>
      <c r="C194">
        <v>12</v>
      </c>
      <c r="F194">
        <v>8</v>
      </c>
      <c r="J194">
        <v>0</v>
      </c>
    </row>
    <row r="195" spans="1:10" ht="12.75">
      <c r="A195">
        <v>2002</v>
      </c>
      <c r="B195">
        <v>7</v>
      </c>
      <c r="C195">
        <v>13</v>
      </c>
      <c r="D195">
        <v>5.5</v>
      </c>
      <c r="F195">
        <v>4</v>
      </c>
      <c r="J195">
        <v>5.5</v>
      </c>
    </row>
    <row r="196" spans="1:10" ht="12.75">
      <c r="A196">
        <v>2002</v>
      </c>
      <c r="B196">
        <v>7</v>
      </c>
      <c r="C196">
        <v>14</v>
      </c>
      <c r="H196">
        <v>10.3</v>
      </c>
      <c r="J196">
        <v>0</v>
      </c>
    </row>
    <row r="197" spans="1:10" ht="12.75">
      <c r="A197">
        <v>2002</v>
      </c>
      <c r="B197">
        <v>7</v>
      </c>
      <c r="C197">
        <v>15</v>
      </c>
      <c r="J197">
        <v>0</v>
      </c>
    </row>
    <row r="198" spans="1:10" ht="12.75">
      <c r="A198">
        <v>2002</v>
      </c>
      <c r="B198">
        <v>7</v>
      </c>
      <c r="C198">
        <v>16</v>
      </c>
      <c r="J198">
        <v>0</v>
      </c>
    </row>
    <row r="199" spans="1:10" ht="12.75">
      <c r="A199">
        <v>2002</v>
      </c>
      <c r="B199">
        <v>7</v>
      </c>
      <c r="C199">
        <v>17</v>
      </c>
      <c r="J199">
        <v>0</v>
      </c>
    </row>
    <row r="200" spans="1:10" ht="12.75">
      <c r="A200">
        <v>2002</v>
      </c>
      <c r="B200">
        <v>7</v>
      </c>
      <c r="C200">
        <v>18</v>
      </c>
      <c r="J200">
        <v>0</v>
      </c>
    </row>
    <row r="201" spans="1:10" ht="12.75">
      <c r="A201">
        <v>2002</v>
      </c>
      <c r="B201">
        <v>7</v>
      </c>
      <c r="C201">
        <v>19</v>
      </c>
      <c r="J201">
        <v>0</v>
      </c>
    </row>
    <row r="202" spans="1:10" ht="12.75">
      <c r="A202">
        <v>2002</v>
      </c>
      <c r="B202">
        <v>7</v>
      </c>
      <c r="C202">
        <v>20</v>
      </c>
      <c r="D202">
        <v>18.2</v>
      </c>
      <c r="F202">
        <v>18</v>
      </c>
      <c r="J202">
        <v>18.2</v>
      </c>
    </row>
    <row r="203" spans="1:10" ht="12.75">
      <c r="A203">
        <v>2002</v>
      </c>
      <c r="B203">
        <v>7</v>
      </c>
      <c r="C203">
        <v>21</v>
      </c>
      <c r="J203">
        <v>0</v>
      </c>
    </row>
    <row r="204" spans="1:10" ht="12.75">
      <c r="A204">
        <v>2002</v>
      </c>
      <c r="B204">
        <v>7</v>
      </c>
      <c r="C204">
        <v>22</v>
      </c>
      <c r="J204">
        <v>0</v>
      </c>
    </row>
    <row r="205" spans="1:10" ht="12.75">
      <c r="A205">
        <v>2002</v>
      </c>
      <c r="B205">
        <v>7</v>
      </c>
      <c r="C205">
        <v>23</v>
      </c>
      <c r="D205">
        <v>0.4</v>
      </c>
      <c r="J205">
        <v>0.4</v>
      </c>
    </row>
    <row r="206" spans="1:10" ht="12.75">
      <c r="A206">
        <v>2002</v>
      </c>
      <c r="B206">
        <v>7</v>
      </c>
      <c r="C206">
        <v>24</v>
      </c>
      <c r="J206">
        <v>0</v>
      </c>
    </row>
    <row r="207" spans="1:10" ht="12.75">
      <c r="A207">
        <v>2002</v>
      </c>
      <c r="B207">
        <v>7</v>
      </c>
      <c r="C207">
        <v>25</v>
      </c>
      <c r="D207">
        <v>3.4</v>
      </c>
      <c r="J207">
        <v>3.4</v>
      </c>
    </row>
    <row r="208" spans="1:10" ht="12.75">
      <c r="A208">
        <v>2002</v>
      </c>
      <c r="B208">
        <v>7</v>
      </c>
      <c r="C208">
        <v>26</v>
      </c>
      <c r="F208">
        <v>51.5</v>
      </c>
      <c r="H208">
        <v>7</v>
      </c>
      <c r="J208">
        <v>0</v>
      </c>
    </row>
    <row r="209" spans="1:10" ht="12.75">
      <c r="A209">
        <v>2002</v>
      </c>
      <c r="B209">
        <v>7</v>
      </c>
      <c r="C209">
        <v>27</v>
      </c>
      <c r="D209">
        <v>32.8</v>
      </c>
      <c r="F209">
        <v>65</v>
      </c>
      <c r="J209">
        <v>32.8</v>
      </c>
    </row>
    <row r="210" spans="1:10" ht="12.75">
      <c r="A210">
        <v>2002</v>
      </c>
      <c r="B210">
        <v>7</v>
      </c>
      <c r="C210">
        <v>28</v>
      </c>
      <c r="D210">
        <v>48</v>
      </c>
      <c r="F210">
        <v>16</v>
      </c>
      <c r="H210">
        <v>4</v>
      </c>
      <c r="J210">
        <v>48</v>
      </c>
    </row>
    <row r="211" spans="1:10" ht="12.75">
      <c r="A211">
        <v>2002</v>
      </c>
      <c r="B211">
        <v>7</v>
      </c>
      <c r="C211">
        <v>29</v>
      </c>
      <c r="D211">
        <v>9</v>
      </c>
      <c r="F211">
        <v>6</v>
      </c>
      <c r="H211">
        <v>95</v>
      </c>
      <c r="J211">
        <v>9</v>
      </c>
    </row>
    <row r="212" spans="1:10" ht="12.75">
      <c r="A212">
        <v>2002</v>
      </c>
      <c r="B212">
        <v>7</v>
      </c>
      <c r="C212">
        <v>30</v>
      </c>
      <c r="H212">
        <v>9</v>
      </c>
      <c r="J212">
        <v>0</v>
      </c>
    </row>
    <row r="213" spans="1:10" ht="12.75">
      <c r="A213">
        <v>2002</v>
      </c>
      <c r="B213">
        <v>7</v>
      </c>
      <c r="C213">
        <v>31</v>
      </c>
      <c r="E213">
        <f>SUM(D183:D213)</f>
        <v>132.8</v>
      </c>
      <c r="G213">
        <f>SUM(F183:F213)</f>
        <v>203.5</v>
      </c>
      <c r="I213">
        <f>SUM(H183:H213)</f>
        <v>175</v>
      </c>
      <c r="J213">
        <v>0</v>
      </c>
    </row>
    <row r="214" spans="1:10" ht="12.75">
      <c r="A214">
        <v>2002</v>
      </c>
      <c r="B214">
        <v>8</v>
      </c>
      <c r="C214">
        <v>1</v>
      </c>
      <c r="D214">
        <v>0.4</v>
      </c>
      <c r="J214">
        <v>0.4</v>
      </c>
    </row>
    <row r="215" spans="1:10" ht="12.75">
      <c r="A215">
        <v>2002</v>
      </c>
      <c r="B215">
        <v>8</v>
      </c>
      <c r="C215">
        <v>2</v>
      </c>
      <c r="J215">
        <v>0</v>
      </c>
    </row>
    <row r="216" spans="1:10" ht="12.75">
      <c r="A216">
        <v>2002</v>
      </c>
      <c r="B216">
        <v>8</v>
      </c>
      <c r="C216">
        <v>3</v>
      </c>
      <c r="J216">
        <v>0</v>
      </c>
    </row>
    <row r="217" spans="1:10" ht="12.75">
      <c r="A217">
        <v>2002</v>
      </c>
      <c r="B217">
        <v>8</v>
      </c>
      <c r="C217">
        <v>4</v>
      </c>
      <c r="D217">
        <v>0.1</v>
      </c>
      <c r="J217">
        <v>0.1</v>
      </c>
    </row>
    <row r="218" spans="1:10" ht="12.75">
      <c r="A218">
        <v>2002</v>
      </c>
      <c r="B218">
        <v>8</v>
      </c>
      <c r="C218">
        <v>5</v>
      </c>
      <c r="D218">
        <v>12.5</v>
      </c>
      <c r="J218">
        <v>12.5</v>
      </c>
    </row>
    <row r="219" spans="1:10" ht="12.75">
      <c r="A219">
        <v>2002</v>
      </c>
      <c r="B219">
        <v>8</v>
      </c>
      <c r="C219">
        <v>6</v>
      </c>
      <c r="J219">
        <v>0</v>
      </c>
    </row>
    <row r="220" spans="1:10" ht="12.75">
      <c r="A220">
        <v>2002</v>
      </c>
      <c r="B220">
        <v>8</v>
      </c>
      <c r="C220">
        <v>7</v>
      </c>
      <c r="D220">
        <v>6.9</v>
      </c>
      <c r="H220">
        <v>35</v>
      </c>
      <c r="J220">
        <v>6.9</v>
      </c>
    </row>
    <row r="221" spans="1:10" ht="12.75">
      <c r="A221">
        <v>2002</v>
      </c>
      <c r="B221">
        <v>8</v>
      </c>
      <c r="C221">
        <v>8</v>
      </c>
      <c r="D221">
        <v>0.1</v>
      </c>
      <c r="H221">
        <v>10</v>
      </c>
      <c r="J221">
        <v>0.1</v>
      </c>
    </row>
    <row r="222" spans="1:10" ht="12.75">
      <c r="A222">
        <v>2002</v>
      </c>
      <c r="B222">
        <v>8</v>
      </c>
      <c r="C222">
        <v>9</v>
      </c>
      <c r="J222">
        <v>0</v>
      </c>
    </row>
    <row r="223" spans="1:10" ht="12.75">
      <c r="A223">
        <v>2002</v>
      </c>
      <c r="B223">
        <v>8</v>
      </c>
      <c r="C223">
        <v>10</v>
      </c>
      <c r="J223">
        <v>0</v>
      </c>
    </row>
    <row r="224" spans="1:10" ht="12.75">
      <c r="A224">
        <v>2002</v>
      </c>
      <c r="B224">
        <v>8</v>
      </c>
      <c r="C224">
        <v>11</v>
      </c>
      <c r="J224">
        <v>0</v>
      </c>
    </row>
    <row r="225" spans="1:10" ht="12.75">
      <c r="A225">
        <v>2002</v>
      </c>
      <c r="B225">
        <v>8</v>
      </c>
      <c r="C225">
        <v>12</v>
      </c>
      <c r="D225">
        <v>0.2</v>
      </c>
      <c r="J225">
        <v>0.2</v>
      </c>
    </row>
    <row r="226" spans="1:10" ht="12.75">
      <c r="A226">
        <v>2002</v>
      </c>
      <c r="B226">
        <v>8</v>
      </c>
      <c r="C226">
        <v>13</v>
      </c>
      <c r="J226">
        <v>0</v>
      </c>
    </row>
    <row r="227" spans="1:10" ht="12.75">
      <c r="A227">
        <v>2002</v>
      </c>
      <c r="B227">
        <v>8</v>
      </c>
      <c r="C227">
        <v>14</v>
      </c>
      <c r="J227">
        <v>0</v>
      </c>
    </row>
    <row r="228" spans="1:10" ht="12.75">
      <c r="A228">
        <v>2002</v>
      </c>
      <c r="B228">
        <v>8</v>
      </c>
      <c r="C228">
        <v>15</v>
      </c>
      <c r="J228">
        <v>0</v>
      </c>
    </row>
    <row r="229" spans="1:10" ht="12.75">
      <c r="A229">
        <v>2002</v>
      </c>
      <c r="B229">
        <v>8</v>
      </c>
      <c r="C229">
        <v>16</v>
      </c>
      <c r="D229">
        <v>18.9</v>
      </c>
      <c r="J229">
        <v>18.9</v>
      </c>
    </row>
    <row r="230" spans="1:10" ht="12.75">
      <c r="A230">
        <v>2002</v>
      </c>
      <c r="B230">
        <v>8</v>
      </c>
      <c r="C230">
        <v>17</v>
      </c>
      <c r="D230">
        <v>0.3</v>
      </c>
      <c r="J230">
        <v>0.3</v>
      </c>
    </row>
    <row r="231" spans="1:10" ht="12.75">
      <c r="A231">
        <v>2002</v>
      </c>
      <c r="B231">
        <v>8</v>
      </c>
      <c r="C231">
        <v>18</v>
      </c>
      <c r="J231">
        <v>0</v>
      </c>
    </row>
    <row r="232" spans="1:10" ht="12.75">
      <c r="A232">
        <v>2002</v>
      </c>
      <c r="B232">
        <v>8</v>
      </c>
      <c r="C232">
        <v>19</v>
      </c>
      <c r="J232">
        <v>0</v>
      </c>
    </row>
    <row r="233" spans="1:10" ht="12.75">
      <c r="A233">
        <v>2002</v>
      </c>
      <c r="B233">
        <v>8</v>
      </c>
      <c r="C233">
        <v>20</v>
      </c>
      <c r="J233">
        <v>0</v>
      </c>
    </row>
    <row r="234" spans="1:10" ht="12.75">
      <c r="A234">
        <v>2002</v>
      </c>
      <c r="B234">
        <v>8</v>
      </c>
      <c r="C234">
        <v>21</v>
      </c>
      <c r="J234">
        <v>0</v>
      </c>
    </row>
    <row r="235" spans="1:10" ht="12.75">
      <c r="A235">
        <v>2002</v>
      </c>
      <c r="B235">
        <v>8</v>
      </c>
      <c r="C235">
        <v>22</v>
      </c>
      <c r="D235">
        <v>1.1</v>
      </c>
      <c r="J235">
        <v>1.1</v>
      </c>
    </row>
    <row r="236" spans="1:10" ht="12.75">
      <c r="A236">
        <v>2002</v>
      </c>
      <c r="B236">
        <v>8</v>
      </c>
      <c r="C236">
        <v>23</v>
      </c>
      <c r="J236">
        <v>0</v>
      </c>
    </row>
    <row r="237" spans="1:10" ht="12.75">
      <c r="A237">
        <v>2002</v>
      </c>
      <c r="B237">
        <v>8</v>
      </c>
      <c r="C237">
        <v>24</v>
      </c>
      <c r="J237">
        <v>0</v>
      </c>
    </row>
    <row r="238" spans="1:10" ht="12.75">
      <c r="A238">
        <v>2002</v>
      </c>
      <c r="B238">
        <v>8</v>
      </c>
      <c r="C238">
        <v>25</v>
      </c>
      <c r="H238">
        <v>15</v>
      </c>
      <c r="J238">
        <v>0</v>
      </c>
    </row>
    <row r="239" spans="1:10" ht="12.75">
      <c r="A239">
        <v>2002</v>
      </c>
      <c r="B239">
        <v>8</v>
      </c>
      <c r="C239">
        <v>26</v>
      </c>
      <c r="J239">
        <v>0</v>
      </c>
    </row>
    <row r="240" spans="1:10" ht="12.75">
      <c r="A240">
        <v>2002</v>
      </c>
      <c r="B240">
        <v>8</v>
      </c>
      <c r="C240">
        <v>27</v>
      </c>
      <c r="J240">
        <v>0</v>
      </c>
    </row>
    <row r="241" spans="1:10" ht="12.75">
      <c r="A241">
        <v>2002</v>
      </c>
      <c r="B241">
        <v>8</v>
      </c>
      <c r="C241">
        <v>28</v>
      </c>
      <c r="J241">
        <v>0</v>
      </c>
    </row>
    <row r="242" spans="1:10" ht="12.75">
      <c r="A242">
        <v>2002</v>
      </c>
      <c r="B242">
        <v>8</v>
      </c>
      <c r="C242">
        <v>29</v>
      </c>
      <c r="J242">
        <v>0</v>
      </c>
    </row>
    <row r="243" spans="1:10" ht="12.75">
      <c r="A243">
        <v>2002</v>
      </c>
      <c r="B243">
        <v>8</v>
      </c>
      <c r="C243">
        <v>30</v>
      </c>
      <c r="J243">
        <v>0</v>
      </c>
    </row>
    <row r="244" spans="1:10" ht="12.75">
      <c r="A244">
        <v>2002</v>
      </c>
      <c r="B244">
        <v>8</v>
      </c>
      <c r="C244">
        <v>31</v>
      </c>
      <c r="E244">
        <f>SUM(D214:D244)</f>
        <v>40.49999999999999</v>
      </c>
      <c r="G244">
        <f>SUM(F214:F244)</f>
        <v>0</v>
      </c>
      <c r="I244">
        <f>SUM(H214:H244)</f>
        <v>60</v>
      </c>
      <c r="J244">
        <v>0</v>
      </c>
    </row>
    <row r="245" spans="1:10" ht="12.75">
      <c r="A245">
        <v>2002</v>
      </c>
      <c r="B245">
        <v>9</v>
      </c>
      <c r="C245">
        <v>1</v>
      </c>
      <c r="J245">
        <v>0</v>
      </c>
    </row>
    <row r="246" spans="1:10" ht="12.75">
      <c r="A246">
        <v>2002</v>
      </c>
      <c r="B246">
        <v>9</v>
      </c>
      <c r="C246">
        <v>2</v>
      </c>
      <c r="H246">
        <v>35</v>
      </c>
      <c r="J246">
        <v>0</v>
      </c>
    </row>
    <row r="247" spans="1:10" ht="12.75">
      <c r="A247">
        <v>2002</v>
      </c>
      <c r="B247">
        <v>9</v>
      </c>
      <c r="C247">
        <v>3</v>
      </c>
      <c r="F247">
        <v>12</v>
      </c>
      <c r="J247">
        <v>0</v>
      </c>
    </row>
    <row r="248" spans="1:10" ht="12.75">
      <c r="A248">
        <v>2002</v>
      </c>
      <c r="B248">
        <v>9</v>
      </c>
      <c r="C248">
        <v>4</v>
      </c>
      <c r="F248">
        <v>15</v>
      </c>
      <c r="J248">
        <v>0</v>
      </c>
    </row>
    <row r="249" spans="1:10" ht="12.75">
      <c r="A249">
        <v>2002</v>
      </c>
      <c r="B249">
        <v>9</v>
      </c>
      <c r="C249">
        <v>5</v>
      </c>
      <c r="J249">
        <v>0</v>
      </c>
    </row>
    <row r="250" spans="1:10" ht="12.75">
      <c r="A250">
        <v>2002</v>
      </c>
      <c r="B250">
        <v>9</v>
      </c>
      <c r="C250">
        <v>6</v>
      </c>
      <c r="J250">
        <v>0</v>
      </c>
    </row>
    <row r="251" spans="1:10" ht="12.75">
      <c r="A251">
        <v>2002</v>
      </c>
      <c r="B251">
        <v>9</v>
      </c>
      <c r="C251">
        <v>7</v>
      </c>
      <c r="J251">
        <v>0</v>
      </c>
    </row>
    <row r="252" spans="1:10" ht="12.75">
      <c r="A252">
        <v>2002</v>
      </c>
      <c r="B252">
        <v>9</v>
      </c>
      <c r="C252">
        <v>8</v>
      </c>
      <c r="J252">
        <v>0</v>
      </c>
    </row>
    <row r="253" spans="1:10" ht="12.75">
      <c r="A253">
        <v>2002</v>
      </c>
      <c r="B253">
        <v>9</v>
      </c>
      <c r="C253">
        <v>9</v>
      </c>
      <c r="F253">
        <v>4</v>
      </c>
      <c r="J253">
        <v>0</v>
      </c>
    </row>
    <row r="254" spans="1:10" ht="12.75">
      <c r="A254">
        <v>2002</v>
      </c>
      <c r="B254">
        <v>9</v>
      </c>
      <c r="C254">
        <v>10</v>
      </c>
      <c r="F254">
        <v>7</v>
      </c>
      <c r="J254">
        <v>0</v>
      </c>
    </row>
    <row r="255" spans="1:10" ht="12.75">
      <c r="A255">
        <v>2002</v>
      </c>
      <c r="B255">
        <v>9</v>
      </c>
      <c r="C255">
        <v>11</v>
      </c>
      <c r="J255">
        <v>0</v>
      </c>
    </row>
    <row r="256" spans="1:10" ht="12.75">
      <c r="A256">
        <v>2002</v>
      </c>
      <c r="B256">
        <v>9</v>
      </c>
      <c r="C256">
        <v>12</v>
      </c>
      <c r="F256">
        <v>25</v>
      </c>
      <c r="J256">
        <v>0</v>
      </c>
    </row>
    <row r="257" spans="1:10" ht="12.75">
      <c r="A257">
        <v>2002</v>
      </c>
      <c r="B257">
        <v>9</v>
      </c>
      <c r="C257">
        <v>13</v>
      </c>
      <c r="H257">
        <v>25</v>
      </c>
      <c r="J257">
        <v>0</v>
      </c>
    </row>
    <row r="258" spans="1:10" ht="12.75">
      <c r="A258">
        <v>2002</v>
      </c>
      <c r="B258">
        <v>9</v>
      </c>
      <c r="C258">
        <v>14</v>
      </c>
      <c r="F258">
        <v>15</v>
      </c>
      <c r="J258">
        <v>0</v>
      </c>
    </row>
    <row r="259" spans="1:10" ht="12.75">
      <c r="A259">
        <v>2002</v>
      </c>
      <c r="B259">
        <v>9</v>
      </c>
      <c r="C259">
        <v>15</v>
      </c>
      <c r="J259">
        <v>0</v>
      </c>
    </row>
    <row r="260" spans="1:10" ht="12.75">
      <c r="A260">
        <v>2002</v>
      </c>
      <c r="B260">
        <v>9</v>
      </c>
      <c r="C260">
        <v>16</v>
      </c>
      <c r="D260">
        <v>2.7</v>
      </c>
      <c r="H260">
        <v>15</v>
      </c>
      <c r="J260">
        <v>2.7</v>
      </c>
    </row>
    <row r="261" spans="1:10" ht="12.75">
      <c r="A261">
        <v>2002</v>
      </c>
      <c r="B261">
        <v>9</v>
      </c>
      <c r="C261">
        <v>17</v>
      </c>
      <c r="J261">
        <v>0</v>
      </c>
    </row>
    <row r="262" spans="1:10" ht="12.75">
      <c r="A262">
        <v>2002</v>
      </c>
      <c r="B262">
        <v>9</v>
      </c>
      <c r="C262">
        <v>18</v>
      </c>
      <c r="J262">
        <v>0</v>
      </c>
    </row>
    <row r="263" spans="1:10" ht="12.75">
      <c r="A263">
        <v>2002</v>
      </c>
      <c r="B263">
        <v>9</v>
      </c>
      <c r="C263">
        <v>19</v>
      </c>
      <c r="J263">
        <v>0</v>
      </c>
    </row>
    <row r="264" spans="1:10" ht="12.75">
      <c r="A264">
        <v>2002</v>
      </c>
      <c r="B264">
        <v>9</v>
      </c>
      <c r="C264">
        <v>20</v>
      </c>
      <c r="J264">
        <v>0</v>
      </c>
    </row>
    <row r="265" spans="1:10" ht="12.75">
      <c r="A265">
        <v>2002</v>
      </c>
      <c r="B265">
        <v>9</v>
      </c>
      <c r="C265">
        <v>21</v>
      </c>
      <c r="J265">
        <v>0</v>
      </c>
    </row>
    <row r="266" spans="1:10" ht="12.75">
      <c r="A266">
        <v>2002</v>
      </c>
      <c r="B266">
        <v>9</v>
      </c>
      <c r="C266">
        <v>22</v>
      </c>
      <c r="J266">
        <v>0</v>
      </c>
    </row>
    <row r="267" spans="1:10" ht="12.75">
      <c r="A267">
        <v>2002</v>
      </c>
      <c r="B267">
        <v>9</v>
      </c>
      <c r="C267">
        <v>23</v>
      </c>
      <c r="F267">
        <v>13</v>
      </c>
      <c r="J267">
        <v>0</v>
      </c>
    </row>
    <row r="268" spans="1:10" ht="12.75">
      <c r="A268">
        <v>2002</v>
      </c>
      <c r="B268">
        <v>9</v>
      </c>
      <c r="C268">
        <v>24</v>
      </c>
      <c r="D268">
        <v>17.1</v>
      </c>
      <c r="H268">
        <v>25</v>
      </c>
      <c r="J268">
        <v>17.1</v>
      </c>
    </row>
    <row r="269" spans="1:10" ht="12.75">
      <c r="A269">
        <v>2002</v>
      </c>
      <c r="B269">
        <v>9</v>
      </c>
      <c r="C269">
        <v>25</v>
      </c>
      <c r="D269">
        <v>0.6</v>
      </c>
      <c r="F269">
        <v>11</v>
      </c>
      <c r="J269">
        <v>0.6</v>
      </c>
    </row>
    <row r="270" spans="1:10" ht="12.75">
      <c r="A270">
        <v>2002</v>
      </c>
      <c r="B270">
        <v>9</v>
      </c>
      <c r="C270">
        <v>26</v>
      </c>
      <c r="F270">
        <v>8</v>
      </c>
      <c r="J270">
        <v>0</v>
      </c>
    </row>
    <row r="271" spans="1:10" ht="12.75">
      <c r="A271">
        <v>2002</v>
      </c>
      <c r="B271">
        <v>9</v>
      </c>
      <c r="C271">
        <v>27</v>
      </c>
      <c r="J271">
        <v>0</v>
      </c>
    </row>
    <row r="272" spans="1:10" ht="12.75">
      <c r="A272">
        <v>2002</v>
      </c>
      <c r="B272">
        <v>9</v>
      </c>
      <c r="C272">
        <v>28</v>
      </c>
      <c r="J272">
        <v>0</v>
      </c>
    </row>
    <row r="273" spans="1:10" ht="12.75">
      <c r="A273">
        <v>2002</v>
      </c>
      <c r="B273">
        <v>9</v>
      </c>
      <c r="C273">
        <v>29</v>
      </c>
      <c r="H273">
        <v>25</v>
      </c>
      <c r="J273">
        <v>0</v>
      </c>
    </row>
    <row r="274" spans="1:10" ht="12.75">
      <c r="A274">
        <v>2002</v>
      </c>
      <c r="B274">
        <v>9</v>
      </c>
      <c r="C274">
        <v>30</v>
      </c>
      <c r="E274">
        <f>SUM(D245:D274)</f>
        <v>20.400000000000002</v>
      </c>
      <c r="G274">
        <f>SUM(F245:F274)</f>
        <v>110</v>
      </c>
      <c r="I274">
        <f>SUM(H245:H274)</f>
        <v>125</v>
      </c>
      <c r="J274">
        <v>0</v>
      </c>
    </row>
    <row r="275" spans="1:10" ht="12.75">
      <c r="A275">
        <v>2002</v>
      </c>
      <c r="B275">
        <v>10</v>
      </c>
      <c r="C275">
        <v>1</v>
      </c>
      <c r="F275">
        <v>8</v>
      </c>
      <c r="J275">
        <v>0</v>
      </c>
    </row>
    <row r="276" spans="1:10" ht="12.75">
      <c r="A276">
        <v>2002</v>
      </c>
      <c r="B276">
        <v>10</v>
      </c>
      <c r="C276">
        <v>2</v>
      </c>
      <c r="J276">
        <v>0</v>
      </c>
    </row>
    <row r="277" spans="1:10" ht="12.75">
      <c r="A277">
        <v>2002</v>
      </c>
      <c r="B277">
        <v>10</v>
      </c>
      <c r="C277">
        <v>3</v>
      </c>
      <c r="J277">
        <v>0</v>
      </c>
    </row>
    <row r="278" spans="1:10" ht="12.75">
      <c r="A278">
        <v>2002</v>
      </c>
      <c r="B278">
        <v>10</v>
      </c>
      <c r="C278">
        <v>4</v>
      </c>
      <c r="J278">
        <v>0</v>
      </c>
    </row>
    <row r="279" spans="1:10" ht="12.75">
      <c r="A279">
        <v>2002</v>
      </c>
      <c r="B279">
        <v>10</v>
      </c>
      <c r="C279">
        <v>5</v>
      </c>
      <c r="J279">
        <v>0</v>
      </c>
    </row>
    <row r="280" spans="1:10" ht="12.75">
      <c r="A280">
        <v>2002</v>
      </c>
      <c r="B280">
        <v>10</v>
      </c>
      <c r="C280">
        <v>6</v>
      </c>
      <c r="D280">
        <v>87</v>
      </c>
      <c r="F280">
        <v>23</v>
      </c>
      <c r="J280">
        <v>87</v>
      </c>
    </row>
    <row r="281" spans="1:10" ht="12.75">
      <c r="A281">
        <v>2002</v>
      </c>
      <c r="B281">
        <v>10</v>
      </c>
      <c r="C281">
        <v>7</v>
      </c>
      <c r="D281">
        <v>15.5</v>
      </c>
      <c r="H281">
        <v>42</v>
      </c>
      <c r="J281">
        <v>15.5</v>
      </c>
    </row>
    <row r="282" spans="1:10" ht="12.75">
      <c r="A282">
        <v>2002</v>
      </c>
      <c r="B282">
        <v>10</v>
      </c>
      <c r="C282">
        <v>8</v>
      </c>
      <c r="J282">
        <v>0</v>
      </c>
    </row>
    <row r="283" spans="1:10" ht="12.75">
      <c r="A283">
        <v>2002</v>
      </c>
      <c r="B283">
        <v>10</v>
      </c>
      <c r="C283">
        <v>9</v>
      </c>
      <c r="J283">
        <v>0</v>
      </c>
    </row>
    <row r="284" spans="1:10" ht="12.75">
      <c r="A284">
        <v>2002</v>
      </c>
      <c r="B284">
        <v>10</v>
      </c>
      <c r="C284">
        <v>10</v>
      </c>
      <c r="J284">
        <v>0</v>
      </c>
    </row>
    <row r="285" spans="1:10" ht="12.75">
      <c r="A285">
        <v>2002</v>
      </c>
      <c r="B285">
        <v>10</v>
      </c>
      <c r="C285">
        <v>11</v>
      </c>
      <c r="D285">
        <v>0.5</v>
      </c>
      <c r="J285">
        <v>0.5</v>
      </c>
    </row>
    <row r="286" spans="1:10" ht="12.75">
      <c r="A286">
        <v>2002</v>
      </c>
      <c r="B286">
        <v>10</v>
      </c>
      <c r="C286">
        <v>12</v>
      </c>
      <c r="D286">
        <v>28.7</v>
      </c>
      <c r="F286">
        <v>16</v>
      </c>
      <c r="J286">
        <v>28.7</v>
      </c>
    </row>
    <row r="287" spans="1:10" ht="12.75">
      <c r="A287">
        <v>2002</v>
      </c>
      <c r="B287">
        <v>10</v>
      </c>
      <c r="C287">
        <v>13</v>
      </c>
      <c r="D287">
        <v>14.4</v>
      </c>
      <c r="J287">
        <v>14.4</v>
      </c>
    </row>
    <row r="288" spans="1:10" ht="12.75">
      <c r="A288">
        <v>2002</v>
      </c>
      <c r="B288">
        <v>10</v>
      </c>
      <c r="C288">
        <v>14</v>
      </c>
      <c r="H288">
        <v>52.5</v>
      </c>
      <c r="J288">
        <v>0</v>
      </c>
    </row>
    <row r="289" spans="1:10" ht="12.75">
      <c r="A289">
        <v>2002</v>
      </c>
      <c r="B289">
        <v>10</v>
      </c>
      <c r="C289">
        <v>15</v>
      </c>
      <c r="J289">
        <v>0</v>
      </c>
    </row>
    <row r="290" spans="1:10" ht="12.75">
      <c r="A290">
        <v>2002</v>
      </c>
      <c r="B290">
        <v>10</v>
      </c>
      <c r="C290">
        <v>16</v>
      </c>
      <c r="J290">
        <v>0</v>
      </c>
    </row>
    <row r="291" spans="1:10" ht="12.75">
      <c r="A291">
        <v>2002</v>
      </c>
      <c r="B291">
        <v>10</v>
      </c>
      <c r="C291">
        <v>17</v>
      </c>
      <c r="J291">
        <v>0</v>
      </c>
    </row>
    <row r="292" spans="1:10" ht="12.75">
      <c r="A292">
        <v>2002</v>
      </c>
      <c r="B292">
        <v>10</v>
      </c>
      <c r="C292">
        <v>18</v>
      </c>
      <c r="J292">
        <v>0</v>
      </c>
    </row>
    <row r="293" spans="1:10" ht="12.75">
      <c r="A293">
        <v>2002</v>
      </c>
      <c r="B293">
        <v>10</v>
      </c>
      <c r="C293">
        <v>19</v>
      </c>
      <c r="J293">
        <v>0</v>
      </c>
    </row>
    <row r="294" spans="1:10" ht="12.75">
      <c r="A294">
        <v>2002</v>
      </c>
      <c r="B294">
        <v>10</v>
      </c>
      <c r="C294">
        <v>20</v>
      </c>
      <c r="J294">
        <v>0</v>
      </c>
    </row>
    <row r="295" spans="1:10" ht="12.75">
      <c r="A295">
        <v>2002</v>
      </c>
      <c r="B295">
        <v>10</v>
      </c>
      <c r="C295">
        <v>21</v>
      </c>
      <c r="J295">
        <v>0</v>
      </c>
    </row>
    <row r="296" spans="1:10" ht="12.75">
      <c r="A296">
        <v>2002</v>
      </c>
      <c r="B296">
        <v>10</v>
      </c>
      <c r="C296">
        <v>22</v>
      </c>
      <c r="J296">
        <v>0</v>
      </c>
    </row>
    <row r="297" spans="1:10" ht="12.75">
      <c r="A297">
        <v>2002</v>
      </c>
      <c r="B297">
        <v>10</v>
      </c>
      <c r="C297">
        <v>23</v>
      </c>
      <c r="J297">
        <v>0</v>
      </c>
    </row>
    <row r="298" spans="1:10" ht="12.75">
      <c r="A298">
        <v>2002</v>
      </c>
      <c r="B298">
        <v>10</v>
      </c>
      <c r="C298">
        <v>24</v>
      </c>
      <c r="D298">
        <v>1.6</v>
      </c>
      <c r="J298">
        <v>1.6</v>
      </c>
    </row>
    <row r="299" spans="1:10" ht="12.75">
      <c r="A299">
        <v>2002</v>
      </c>
      <c r="B299">
        <v>10</v>
      </c>
      <c r="C299">
        <v>25</v>
      </c>
      <c r="J299">
        <v>0</v>
      </c>
    </row>
    <row r="300" spans="1:10" ht="12.75">
      <c r="A300">
        <v>2002</v>
      </c>
      <c r="B300">
        <v>10</v>
      </c>
      <c r="C300">
        <v>26</v>
      </c>
      <c r="J300">
        <v>0</v>
      </c>
    </row>
    <row r="301" spans="1:10" ht="12.75">
      <c r="A301">
        <v>2002</v>
      </c>
      <c r="B301">
        <v>10</v>
      </c>
      <c r="C301">
        <v>27</v>
      </c>
      <c r="J301">
        <v>0</v>
      </c>
    </row>
    <row r="302" spans="1:10" ht="12.75">
      <c r="A302">
        <v>2002</v>
      </c>
      <c r="B302">
        <v>10</v>
      </c>
      <c r="C302">
        <v>28</v>
      </c>
      <c r="J302">
        <v>0</v>
      </c>
    </row>
    <row r="303" spans="1:10" ht="12.75">
      <c r="A303">
        <v>2002</v>
      </c>
      <c r="B303">
        <v>10</v>
      </c>
      <c r="C303">
        <v>29</v>
      </c>
      <c r="J303">
        <v>0</v>
      </c>
    </row>
    <row r="304" spans="1:10" ht="12.75">
      <c r="A304">
        <v>2002</v>
      </c>
      <c r="B304">
        <v>10</v>
      </c>
      <c r="C304">
        <v>30</v>
      </c>
      <c r="J304">
        <v>0</v>
      </c>
    </row>
    <row r="305" spans="1:10" ht="12.75">
      <c r="A305">
        <v>2002</v>
      </c>
      <c r="B305">
        <v>10</v>
      </c>
      <c r="C305">
        <v>31</v>
      </c>
      <c r="E305">
        <f>SUM(D275:D305)</f>
        <v>147.7</v>
      </c>
      <c r="G305">
        <f>SUM(F275:F305)</f>
        <v>47</v>
      </c>
      <c r="I305">
        <f>SUM(H275:H305)</f>
        <v>94.5</v>
      </c>
      <c r="J305">
        <v>0</v>
      </c>
    </row>
    <row r="306" spans="1:10" ht="12.75">
      <c r="A306">
        <v>2002</v>
      </c>
      <c r="B306">
        <v>11</v>
      </c>
      <c r="C306">
        <v>1</v>
      </c>
      <c r="J306">
        <v>0</v>
      </c>
    </row>
    <row r="307" spans="1:10" ht="12.75">
      <c r="A307">
        <v>2002</v>
      </c>
      <c r="B307">
        <v>11</v>
      </c>
      <c r="C307">
        <v>2</v>
      </c>
      <c r="J307">
        <v>0</v>
      </c>
    </row>
    <row r="308" spans="1:10" ht="12.75">
      <c r="A308">
        <v>2002</v>
      </c>
      <c r="B308">
        <v>11</v>
      </c>
      <c r="C308">
        <v>3</v>
      </c>
      <c r="J308">
        <v>0</v>
      </c>
    </row>
    <row r="309" spans="1:10" ht="12.75">
      <c r="A309">
        <v>2002</v>
      </c>
      <c r="B309">
        <v>11</v>
      </c>
      <c r="C309">
        <v>4</v>
      </c>
      <c r="D309">
        <v>0.3</v>
      </c>
      <c r="J309">
        <v>0.3</v>
      </c>
    </row>
    <row r="310" spans="1:10" ht="12.75">
      <c r="A310">
        <v>2002</v>
      </c>
      <c r="B310">
        <v>11</v>
      </c>
      <c r="C310">
        <v>5</v>
      </c>
      <c r="D310">
        <v>5.5</v>
      </c>
      <c r="J310">
        <v>5.5</v>
      </c>
    </row>
    <row r="311" spans="1:10" ht="12.75">
      <c r="A311">
        <v>2002</v>
      </c>
      <c r="B311">
        <v>11</v>
      </c>
      <c r="C311">
        <v>6</v>
      </c>
      <c r="D311">
        <v>13.7</v>
      </c>
      <c r="J311">
        <v>13.7</v>
      </c>
    </row>
    <row r="312" spans="1:10" ht="12.75">
      <c r="A312">
        <v>2002</v>
      </c>
      <c r="B312">
        <v>11</v>
      </c>
      <c r="C312">
        <v>7</v>
      </c>
      <c r="J312">
        <v>0</v>
      </c>
    </row>
    <row r="313" spans="1:10" ht="12.75">
      <c r="A313">
        <v>2002</v>
      </c>
      <c r="B313">
        <v>11</v>
      </c>
      <c r="C313">
        <v>8</v>
      </c>
      <c r="H313" s="15">
        <v>72</v>
      </c>
      <c r="J313">
        <v>0</v>
      </c>
    </row>
    <row r="314" spans="1:10" ht="12.75">
      <c r="A314">
        <v>2002</v>
      </c>
      <c r="B314">
        <v>11</v>
      </c>
      <c r="C314">
        <v>9</v>
      </c>
      <c r="H314" s="15"/>
      <c r="J314">
        <v>0</v>
      </c>
    </row>
    <row r="315" spans="1:10" ht="12.75">
      <c r="A315">
        <v>2002</v>
      </c>
      <c r="B315">
        <v>11</v>
      </c>
      <c r="C315">
        <v>10</v>
      </c>
      <c r="J315">
        <v>0</v>
      </c>
    </row>
    <row r="316" spans="1:10" ht="12.75">
      <c r="A316">
        <v>2002</v>
      </c>
      <c r="B316">
        <v>11</v>
      </c>
      <c r="C316">
        <v>11</v>
      </c>
      <c r="J316">
        <v>0</v>
      </c>
    </row>
    <row r="317" spans="1:10" ht="12.75">
      <c r="A317">
        <v>2002</v>
      </c>
      <c r="B317">
        <v>11</v>
      </c>
      <c r="C317">
        <v>12</v>
      </c>
      <c r="J317">
        <v>0</v>
      </c>
    </row>
    <row r="318" spans="1:10" ht="12.75">
      <c r="A318">
        <v>2002</v>
      </c>
      <c r="B318">
        <v>11</v>
      </c>
      <c r="C318">
        <v>13</v>
      </c>
      <c r="J318">
        <v>0</v>
      </c>
    </row>
    <row r="319" spans="1:10" ht="12.75">
      <c r="A319">
        <v>2002</v>
      </c>
      <c r="B319">
        <v>11</v>
      </c>
      <c r="C319">
        <v>14</v>
      </c>
      <c r="J319">
        <v>0</v>
      </c>
    </row>
    <row r="320" spans="1:10" ht="12.75">
      <c r="A320">
        <v>2002</v>
      </c>
      <c r="B320">
        <v>11</v>
      </c>
      <c r="C320">
        <v>15</v>
      </c>
      <c r="J320">
        <v>0</v>
      </c>
    </row>
    <row r="321" spans="1:10" ht="12.75">
      <c r="A321">
        <v>2002</v>
      </c>
      <c r="B321">
        <v>11</v>
      </c>
      <c r="C321">
        <v>16</v>
      </c>
      <c r="J321">
        <v>0</v>
      </c>
    </row>
    <row r="322" spans="1:10" ht="12.75">
      <c r="A322">
        <v>2002</v>
      </c>
      <c r="B322">
        <v>11</v>
      </c>
      <c r="C322">
        <v>17</v>
      </c>
      <c r="J322">
        <v>0</v>
      </c>
    </row>
    <row r="323" spans="1:10" ht="12.75">
      <c r="A323">
        <v>2002</v>
      </c>
      <c r="B323">
        <v>11</v>
      </c>
      <c r="C323">
        <v>18</v>
      </c>
      <c r="J323">
        <v>0</v>
      </c>
    </row>
    <row r="324" spans="1:10" ht="12.75">
      <c r="A324">
        <v>2002</v>
      </c>
      <c r="B324">
        <v>11</v>
      </c>
      <c r="C324">
        <v>19</v>
      </c>
      <c r="J324">
        <v>0</v>
      </c>
    </row>
    <row r="325" spans="1:10" ht="12.75">
      <c r="A325">
        <v>2002</v>
      </c>
      <c r="B325">
        <v>11</v>
      </c>
      <c r="C325">
        <v>20</v>
      </c>
      <c r="J325">
        <v>0</v>
      </c>
    </row>
    <row r="326" spans="1:10" ht="12.75">
      <c r="A326">
        <v>2002</v>
      </c>
      <c r="B326">
        <v>11</v>
      </c>
      <c r="C326">
        <v>21</v>
      </c>
      <c r="J326">
        <v>0</v>
      </c>
    </row>
    <row r="327" spans="1:10" ht="12.75">
      <c r="A327">
        <v>2002</v>
      </c>
      <c r="B327">
        <v>11</v>
      </c>
      <c r="C327">
        <v>22</v>
      </c>
      <c r="J327">
        <v>0</v>
      </c>
    </row>
    <row r="328" spans="1:10" ht="12.75">
      <c r="A328">
        <v>2002</v>
      </c>
      <c r="B328">
        <v>11</v>
      </c>
      <c r="C328">
        <v>23</v>
      </c>
      <c r="J328">
        <v>0</v>
      </c>
    </row>
    <row r="329" spans="1:10" ht="12.75">
      <c r="A329">
        <v>2002</v>
      </c>
      <c r="B329">
        <v>11</v>
      </c>
      <c r="C329">
        <v>24</v>
      </c>
      <c r="J329">
        <v>0</v>
      </c>
    </row>
    <row r="330" spans="1:10" ht="12.75">
      <c r="A330">
        <v>2002</v>
      </c>
      <c r="B330">
        <v>11</v>
      </c>
      <c r="C330">
        <v>25</v>
      </c>
      <c r="J330">
        <v>0</v>
      </c>
    </row>
    <row r="331" spans="1:10" ht="12.75">
      <c r="A331">
        <v>2002</v>
      </c>
      <c r="B331">
        <v>11</v>
      </c>
      <c r="C331">
        <v>26</v>
      </c>
      <c r="J331">
        <v>0</v>
      </c>
    </row>
    <row r="332" spans="1:10" ht="12.75">
      <c r="A332">
        <v>2002</v>
      </c>
      <c r="B332">
        <v>11</v>
      </c>
      <c r="C332">
        <v>27</v>
      </c>
      <c r="J332">
        <v>0</v>
      </c>
    </row>
    <row r="333" spans="1:10" ht="12.75">
      <c r="A333">
        <v>2002</v>
      </c>
      <c r="B333">
        <v>11</v>
      </c>
      <c r="C333">
        <v>28</v>
      </c>
      <c r="J333">
        <v>0</v>
      </c>
    </row>
    <row r="334" spans="1:10" ht="12.75">
      <c r="A334">
        <v>2002</v>
      </c>
      <c r="B334">
        <v>11</v>
      </c>
      <c r="C334">
        <v>29</v>
      </c>
      <c r="J334">
        <v>0</v>
      </c>
    </row>
    <row r="335" spans="1:10" ht="12.75">
      <c r="A335">
        <v>2002</v>
      </c>
      <c r="B335">
        <v>11</v>
      </c>
      <c r="C335">
        <v>30</v>
      </c>
      <c r="E335">
        <f>SUM(D306:D335)</f>
        <v>19.5</v>
      </c>
      <c r="G335">
        <f>SUM(F306:F335)</f>
        <v>0</v>
      </c>
      <c r="I335">
        <f>SUM(H306:H335)</f>
        <v>72</v>
      </c>
      <c r="J335">
        <v>0</v>
      </c>
    </row>
    <row r="336" spans="1:10" ht="12.75">
      <c r="A336">
        <v>2002</v>
      </c>
      <c r="B336">
        <v>12</v>
      </c>
      <c r="C336">
        <v>1</v>
      </c>
      <c r="H336" s="16"/>
      <c r="J336">
        <v>0</v>
      </c>
    </row>
    <row r="337" spans="1:10" ht="12.75">
      <c r="A337">
        <v>2002</v>
      </c>
      <c r="B337">
        <v>12</v>
      </c>
      <c r="C337">
        <v>2</v>
      </c>
      <c r="D337">
        <v>43.5</v>
      </c>
      <c r="H337" s="16"/>
      <c r="J337">
        <v>43.5</v>
      </c>
    </row>
    <row r="338" spans="1:10" ht="12.75">
      <c r="A338">
        <v>2002</v>
      </c>
      <c r="B338">
        <v>12</v>
      </c>
      <c r="C338">
        <v>3</v>
      </c>
      <c r="D338">
        <v>32.7</v>
      </c>
      <c r="H338" s="16"/>
      <c r="J338">
        <v>32.7</v>
      </c>
    </row>
    <row r="339" spans="1:10" ht="12.75">
      <c r="A339">
        <v>2002</v>
      </c>
      <c r="B339">
        <v>12</v>
      </c>
      <c r="C339">
        <v>4</v>
      </c>
      <c r="D339">
        <v>45.8</v>
      </c>
      <c r="H339" s="16"/>
      <c r="J339">
        <v>45.8</v>
      </c>
    </row>
    <row r="340" spans="1:10" ht="12.75">
      <c r="A340">
        <v>2002</v>
      </c>
      <c r="B340">
        <v>12</v>
      </c>
      <c r="C340">
        <v>5</v>
      </c>
      <c r="D340">
        <v>38</v>
      </c>
      <c r="H340" s="16"/>
      <c r="J340">
        <v>38</v>
      </c>
    </row>
    <row r="341" spans="1:10" ht="12.75">
      <c r="A341">
        <v>2002</v>
      </c>
      <c r="B341">
        <v>12</v>
      </c>
      <c r="C341">
        <v>6</v>
      </c>
      <c r="D341">
        <v>11.2</v>
      </c>
      <c r="H341" s="16"/>
      <c r="J341">
        <v>11.2</v>
      </c>
    </row>
    <row r="342" spans="1:10" ht="12.75">
      <c r="A342">
        <v>2002</v>
      </c>
      <c r="B342">
        <v>12</v>
      </c>
      <c r="C342">
        <v>7</v>
      </c>
      <c r="H342" s="16"/>
      <c r="J342">
        <v>0</v>
      </c>
    </row>
    <row r="343" spans="1:10" ht="12.75">
      <c r="A343">
        <v>2002</v>
      </c>
      <c r="B343">
        <v>12</v>
      </c>
      <c r="C343">
        <v>8</v>
      </c>
      <c r="H343" s="16"/>
      <c r="J343">
        <v>0</v>
      </c>
    </row>
    <row r="344" spans="1:10" ht="12.75">
      <c r="A344">
        <v>2002</v>
      </c>
      <c r="B344">
        <v>12</v>
      </c>
      <c r="C344">
        <v>9</v>
      </c>
      <c r="H344" s="16"/>
      <c r="J344">
        <v>0</v>
      </c>
    </row>
    <row r="345" spans="1:10" ht="12.75">
      <c r="A345">
        <v>2002</v>
      </c>
      <c r="B345">
        <v>12</v>
      </c>
      <c r="C345">
        <v>10</v>
      </c>
      <c r="H345" s="16"/>
      <c r="J345">
        <v>0</v>
      </c>
    </row>
    <row r="346" spans="1:10" ht="12.75">
      <c r="A346">
        <v>2002</v>
      </c>
      <c r="B346">
        <v>12</v>
      </c>
      <c r="C346">
        <v>11</v>
      </c>
      <c r="H346" s="16"/>
      <c r="J346">
        <v>0</v>
      </c>
    </row>
    <row r="347" spans="1:10" ht="12.75">
      <c r="A347">
        <v>2002</v>
      </c>
      <c r="B347">
        <v>12</v>
      </c>
      <c r="C347">
        <v>12</v>
      </c>
      <c r="H347" s="16"/>
      <c r="J347">
        <v>0</v>
      </c>
    </row>
    <row r="348" spans="1:10" ht="12.75">
      <c r="A348">
        <v>2002</v>
      </c>
      <c r="B348">
        <v>12</v>
      </c>
      <c r="C348">
        <v>13</v>
      </c>
      <c r="H348" s="16"/>
      <c r="J348">
        <v>0</v>
      </c>
    </row>
    <row r="349" spans="1:10" ht="12.75">
      <c r="A349">
        <v>2002</v>
      </c>
      <c r="B349">
        <v>12</v>
      </c>
      <c r="C349">
        <v>14</v>
      </c>
      <c r="H349" s="16"/>
      <c r="J349">
        <v>0</v>
      </c>
    </row>
    <row r="350" spans="1:10" ht="12.75">
      <c r="A350">
        <v>2002</v>
      </c>
      <c r="B350">
        <v>12</v>
      </c>
      <c r="C350">
        <v>15</v>
      </c>
      <c r="H350" s="16"/>
      <c r="J350">
        <v>0</v>
      </c>
    </row>
    <row r="351" spans="1:10" ht="12.75">
      <c r="A351">
        <v>2002</v>
      </c>
      <c r="B351">
        <v>12</v>
      </c>
      <c r="C351">
        <v>16</v>
      </c>
      <c r="H351" s="16"/>
      <c r="J351">
        <v>0</v>
      </c>
    </row>
    <row r="352" spans="1:10" ht="12.75">
      <c r="A352">
        <v>2002</v>
      </c>
      <c r="B352">
        <v>12</v>
      </c>
      <c r="C352">
        <v>17</v>
      </c>
      <c r="H352" s="16"/>
      <c r="J352">
        <v>0</v>
      </c>
    </row>
    <row r="353" spans="1:10" ht="12.75">
      <c r="A353">
        <v>2002</v>
      </c>
      <c r="B353">
        <v>12</v>
      </c>
      <c r="C353">
        <v>18</v>
      </c>
      <c r="D353">
        <v>24.5</v>
      </c>
      <c r="H353" s="16"/>
      <c r="J353">
        <v>24.5</v>
      </c>
    </row>
    <row r="354" spans="1:10" ht="12.75">
      <c r="A354">
        <v>2002</v>
      </c>
      <c r="B354">
        <v>12</v>
      </c>
      <c r="C354">
        <v>19</v>
      </c>
      <c r="H354" s="16"/>
      <c r="J354">
        <v>0</v>
      </c>
    </row>
    <row r="355" spans="1:10" ht="12.75">
      <c r="A355">
        <v>2002</v>
      </c>
      <c r="B355">
        <v>12</v>
      </c>
      <c r="C355">
        <v>20</v>
      </c>
      <c r="H355" s="16"/>
      <c r="J355">
        <v>0</v>
      </c>
    </row>
    <row r="356" spans="1:10" ht="12.75">
      <c r="A356">
        <v>2002</v>
      </c>
      <c r="B356">
        <v>12</v>
      </c>
      <c r="C356">
        <v>21</v>
      </c>
      <c r="H356" s="16"/>
      <c r="J356">
        <v>0</v>
      </c>
    </row>
    <row r="357" spans="1:10" ht="12.75">
      <c r="A357">
        <v>2002</v>
      </c>
      <c r="B357">
        <v>12</v>
      </c>
      <c r="C357">
        <v>22</v>
      </c>
      <c r="H357" s="16"/>
      <c r="J357">
        <v>0</v>
      </c>
    </row>
    <row r="358" spans="1:10" ht="12.75">
      <c r="A358">
        <v>2002</v>
      </c>
      <c r="B358">
        <v>12</v>
      </c>
      <c r="C358">
        <v>23</v>
      </c>
      <c r="H358" s="16"/>
      <c r="J358">
        <v>0</v>
      </c>
    </row>
    <row r="359" spans="1:10" ht="12.75">
      <c r="A359">
        <v>2002</v>
      </c>
      <c r="B359">
        <v>12</v>
      </c>
      <c r="C359">
        <v>24</v>
      </c>
      <c r="H359" s="16"/>
      <c r="J359">
        <v>0</v>
      </c>
    </row>
    <row r="360" spans="1:10" ht="12.75">
      <c r="A360">
        <v>2002</v>
      </c>
      <c r="B360">
        <v>12</v>
      </c>
      <c r="C360">
        <v>25</v>
      </c>
      <c r="H360" s="16"/>
      <c r="J360">
        <v>0</v>
      </c>
    </row>
    <row r="361" spans="1:10" ht="12.75">
      <c r="A361">
        <v>2002</v>
      </c>
      <c r="B361">
        <v>12</v>
      </c>
      <c r="C361">
        <v>26</v>
      </c>
      <c r="H361" s="16"/>
      <c r="J361">
        <v>0</v>
      </c>
    </row>
    <row r="362" spans="1:10" ht="12.75">
      <c r="A362">
        <v>2002</v>
      </c>
      <c r="B362">
        <v>12</v>
      </c>
      <c r="C362">
        <v>27</v>
      </c>
      <c r="H362" s="16"/>
      <c r="J362">
        <v>0</v>
      </c>
    </row>
    <row r="363" spans="1:10" ht="12.75">
      <c r="A363">
        <v>2002</v>
      </c>
      <c r="B363">
        <v>12</v>
      </c>
      <c r="C363">
        <v>28</v>
      </c>
      <c r="H363" s="16"/>
      <c r="J363">
        <v>0</v>
      </c>
    </row>
    <row r="364" spans="1:10" ht="12.75">
      <c r="A364">
        <v>2002</v>
      </c>
      <c r="B364">
        <v>12</v>
      </c>
      <c r="C364">
        <v>29</v>
      </c>
      <c r="H364" s="16"/>
      <c r="J364">
        <v>0</v>
      </c>
    </row>
    <row r="365" spans="1:10" ht="12.75">
      <c r="A365">
        <v>2002</v>
      </c>
      <c r="B365">
        <v>12</v>
      </c>
      <c r="C365">
        <v>30</v>
      </c>
      <c r="H365" s="16"/>
      <c r="J365">
        <v>0</v>
      </c>
    </row>
    <row r="366" spans="1:10" ht="12.75">
      <c r="A366">
        <v>2002</v>
      </c>
      <c r="B366">
        <v>12</v>
      </c>
      <c r="C366">
        <v>31</v>
      </c>
      <c r="E366">
        <f>SUM(D336:D366)</f>
        <v>195.7</v>
      </c>
      <c r="G366">
        <f>SUM(F336:F366)</f>
        <v>0</v>
      </c>
      <c r="H366" s="16"/>
      <c r="I366">
        <f>SUM(H336:H366)</f>
        <v>0</v>
      </c>
      <c r="J366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SilverWolf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ΕΛΕΝΗ</dc:creator>
  <cp:keywords/>
  <dc:description/>
  <cp:lastModifiedBy>ΕΛΕΝΗ</cp:lastModifiedBy>
  <dcterms:created xsi:type="dcterms:W3CDTF">2007-10-22T15:52:27Z</dcterms:created>
  <dcterms:modified xsi:type="dcterms:W3CDTF">2007-10-22T17:36:20Z</dcterms:modified>
  <cp:category/>
  <cp:version/>
  <cp:contentType/>
  <cp:contentStatus/>
</cp:coreProperties>
</file>