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<sst xmlns="http://schemas.openxmlformats.org/spreadsheetml/2006/main" count="11" uniqueCount="11">
  <si>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Πριν</t>
  </si>
  <si>
    <t>Μετα</t>
  </si>
  <si>
    <t>Μετά-Πριν</t>
  </si>
  <si>
    <t>Αρτηριακή Πίεση</t>
  </si>
  <si>
    <t>Διαφορά</t>
  </si>
  <si>
    <t>Ατομα</t>
  </si>
  <si>
    <t>ΜΟ</t>
  </si>
  <si>
    <t>διακύμανση</t>
  </si>
  <si>
    <t>τυπική απόκλιση</t>
  </si>
  <si>
    <t>ΔΕ 95%</t>
  </si>
  <si>
    <t>* Το ΔΕ 95% δεν υπολογίστηκε με ακρίβεια λόγω αδυναμίας του excel στον ακριβή υπολογισμό της κρίσιμης τιμής για μικρό δείγμα &lt;30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</si>
</sst>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3" fillId="0" borderId="13" xfId="0" applyFont="1" applyBorder="1" applyAlignment="1">
      <alignment/>
    </xf>
    <xf numFmtId="0" fontId="33" fillId="0" borderId="15" xfId="0" applyFont="1" applyBorder="1" applyAlignment="1">
      <alignment/>
    </xf>
    <xf numFmtId="0" fontId="33" fillId="0" borderId="19" xfId="0" applyFont="1" applyBorder="1" applyAlignment="1">
      <alignment/>
    </xf>
    <xf numFmtId="0" fontId="33" fillId="33" borderId="11" xfId="0" applyFont="1" applyFill="1" applyBorder="1" applyAlignment="1">
      <alignment/>
    </xf>
    <xf numFmtId="0" fontId="33" fillId="33" borderId="14" xfId="0" applyFont="1" applyFill="1" applyBorder="1" applyAlignment="1">
      <alignment/>
    </xf>
    <xf numFmtId="0" fontId="33" fillId="33" borderId="16" xfId="0" applyFont="1" applyFill="1" applyBorder="1" applyAlignment="1">
      <alignment/>
    </xf>
    <xf numFmtId="0" fontId="33" fillId="0" borderId="20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34" borderId="22" xfId="0" applyFont="1" applyFill="1" applyBorder="1" applyAlignment="1">
      <alignment/>
    </xf>
    <xf numFmtId="0" fontId="33" fillId="34" borderId="23" xfId="0" applyFont="1" applyFill="1" applyBorder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4" max="4" width="10.57421875" style="0" bestFit="1" customWidth="1"/>
    <col min="5" max="5" width="15.8515625" style="0" bestFit="1" customWidth="1"/>
  </cols>
  <sheetData>
    <row r="1" spans="1:4" ht="15">
      <c r="A1" s="2" t="s">
        <v>5</v>
      </c>
      <c r="B1" s="3" t="s">
        <v>3</v>
      </c>
      <c r="C1" s="3"/>
      <c r="D1" s="4" t="s">
        <v>4</v>
      </c>
    </row>
    <row r="2" spans="1:4" ht="15">
      <c r="A2" s="5"/>
      <c r="B2" s="1" t="s">
        <v>0</v>
      </c>
      <c r="C2" s="1" t="s">
        <v>1</v>
      </c>
      <c r="D2" s="6" t="s">
        <v>2</v>
      </c>
    </row>
    <row r="3" spans="1:4" ht="15">
      <c r="A3" s="7">
        <v>1</v>
      </c>
      <c r="B3" s="1">
        <v>122</v>
      </c>
      <c r="C3" s="1">
        <v>127</v>
      </c>
      <c r="D3" s="6">
        <f>C3-B3</f>
        <v>5</v>
      </c>
    </row>
    <row r="4" spans="1:4" ht="15">
      <c r="A4" s="7">
        <v>2</v>
      </c>
      <c r="B4" s="1">
        <v>126</v>
      </c>
      <c r="C4" s="1">
        <v>128</v>
      </c>
      <c r="D4" s="6">
        <f aca="true" t="shared" si="0" ref="D4:D14">C4-B4</f>
        <v>2</v>
      </c>
    </row>
    <row r="5" spans="1:4" ht="15">
      <c r="A5" s="7">
        <v>3</v>
      </c>
      <c r="B5" s="1">
        <v>132</v>
      </c>
      <c r="C5" s="1">
        <v>140</v>
      </c>
      <c r="D5" s="6">
        <f t="shared" si="0"/>
        <v>8</v>
      </c>
    </row>
    <row r="6" spans="1:4" ht="15">
      <c r="A6" s="7">
        <v>4</v>
      </c>
      <c r="B6" s="1">
        <v>120</v>
      </c>
      <c r="C6" s="1">
        <v>119</v>
      </c>
      <c r="D6" s="6">
        <f t="shared" si="0"/>
        <v>-1</v>
      </c>
    </row>
    <row r="7" spans="1:4" ht="15">
      <c r="A7" s="7">
        <v>5</v>
      </c>
      <c r="B7" s="1">
        <v>142</v>
      </c>
      <c r="C7" s="1">
        <v>145</v>
      </c>
      <c r="D7" s="6">
        <f t="shared" si="0"/>
        <v>3</v>
      </c>
    </row>
    <row r="8" spans="1:4" ht="15">
      <c r="A8" s="7">
        <v>6</v>
      </c>
      <c r="B8" s="1">
        <v>130</v>
      </c>
      <c r="C8" s="1">
        <v>130</v>
      </c>
      <c r="D8" s="6">
        <f t="shared" si="0"/>
        <v>0</v>
      </c>
    </row>
    <row r="9" spans="1:4" ht="15">
      <c r="A9" s="7">
        <v>7</v>
      </c>
      <c r="B9" s="1">
        <v>142</v>
      </c>
      <c r="C9" s="1">
        <v>148</v>
      </c>
      <c r="D9" s="6">
        <f t="shared" si="0"/>
        <v>6</v>
      </c>
    </row>
    <row r="10" spans="1:4" ht="15">
      <c r="A10" s="7">
        <v>8</v>
      </c>
      <c r="B10" s="1">
        <v>137</v>
      </c>
      <c r="C10" s="1">
        <v>135</v>
      </c>
      <c r="D10" s="6">
        <f t="shared" si="0"/>
        <v>-2</v>
      </c>
    </row>
    <row r="11" spans="1:4" ht="15">
      <c r="A11" s="7">
        <v>9</v>
      </c>
      <c r="B11" s="1">
        <v>128</v>
      </c>
      <c r="C11" s="1">
        <v>129</v>
      </c>
      <c r="D11" s="6">
        <f t="shared" si="0"/>
        <v>1</v>
      </c>
    </row>
    <row r="12" spans="1:4" ht="15">
      <c r="A12" s="7">
        <v>10</v>
      </c>
      <c r="B12" s="1">
        <v>132</v>
      </c>
      <c r="C12" s="1">
        <v>137</v>
      </c>
      <c r="D12" s="6">
        <f t="shared" si="0"/>
        <v>5</v>
      </c>
    </row>
    <row r="13" spans="1:4" ht="15">
      <c r="A13" s="7">
        <v>11</v>
      </c>
      <c r="B13" s="1">
        <v>128</v>
      </c>
      <c r="C13" s="1">
        <v>128</v>
      </c>
      <c r="D13" s="6">
        <f t="shared" si="0"/>
        <v>0</v>
      </c>
    </row>
    <row r="14" spans="1:4" ht="15.75" thickBot="1">
      <c r="A14" s="8">
        <v>12</v>
      </c>
      <c r="B14" s="9">
        <v>129</v>
      </c>
      <c r="C14" s="9">
        <v>133</v>
      </c>
      <c r="D14" s="10">
        <f t="shared" si="0"/>
        <v>4</v>
      </c>
    </row>
    <row r="15" spans="4:5" ht="15">
      <c r="D15" s="14">
        <f>AVERAGE(D3:D14)</f>
        <v>2.5833333333333335</v>
      </c>
      <c r="E15" s="11" t="s">
        <v>6</v>
      </c>
    </row>
    <row r="16" spans="4:5" ht="15">
      <c r="D16" s="15">
        <f>STDEV(D3:D14)</f>
        <v>3.0883456393154556</v>
      </c>
      <c r="E16" s="12" t="s">
        <v>8</v>
      </c>
    </row>
    <row r="17" spans="4:5" ht="15.75" thickBot="1">
      <c r="D17" s="16">
        <f>D16^2</f>
        <v>9.53787878787879</v>
      </c>
      <c r="E17" s="13" t="s">
        <v>7</v>
      </c>
    </row>
    <row r="18" spans="4:7" ht="15.75" thickBot="1">
      <c r="D18">
        <f>CONFIDENCE(0.05,D16,12)</f>
        <v>1.747363933672862</v>
      </c>
      <c r="F18">
        <f>D16/SQRT(12)</f>
        <v>0.8915285931046927</v>
      </c>
      <c r="G18">
        <f>F18*1.96</f>
        <v>1.7473960424851975</v>
      </c>
    </row>
    <row r="19" spans="4:5" ht="15">
      <c r="D19" s="19">
        <f>D15-D18</f>
        <v>0.8359693996604716</v>
      </c>
      <c r="E19" s="17" t="s">
        <v>9</v>
      </c>
    </row>
    <row r="20" spans="4:5" ht="15.75" thickBot="1">
      <c r="D20" s="20">
        <f>D15+D18</f>
        <v>4.330697267006196</v>
      </c>
      <c r="E20" s="18"/>
    </row>
    <row r="22" ht="15">
      <c r="A22" t="s">
        <v>10</v>
      </c>
    </row>
  </sheetData>
  <sheetProtection/>
  <mergeCells count="3">
    <mergeCell ref="B1:C1"/>
    <mergeCell ref="A1:A2"/>
    <mergeCell ref="E19:E20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2010-11-30T14:06:05Z</dcterms:created>
  <dcterms:modified xsi:type="dcterms:W3CDTF">2010-11-30T14:38:29Z</dcterms:modified>
  <cp:category/>
  <cp:version/>
  <cp:contentType/>
  <cp:contentStatus/>
</cp:coreProperties>
</file>