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00" windowHeight="6285" activeTab="0"/>
  </bookViews>
  <sheets>
    <sheet name="07_32_Exer" sheetId="1" r:id="rId1"/>
    <sheet name="Φύλλο2" sheetId="2" r:id="rId2"/>
    <sheet name="Φύλλο3" sheetId="3" r:id="rId3"/>
    <sheet name="Φύλλο4" sheetId="4" r:id="rId4"/>
    <sheet name="Φύλλο5" sheetId="5" r:id="rId5"/>
  </sheets>
  <definedNames/>
  <calcPr fullCalcOnLoad="1"/>
</workbook>
</file>

<file path=xl/sharedStrings.xml><?xml version="1.0" encoding="utf-8"?>
<sst xmlns="http://schemas.openxmlformats.org/spreadsheetml/2006/main" count="30" uniqueCount="29">
  <si>
    <t>Μικρό αυτ.</t>
  </si>
  <si>
    <t>Μεσαίο αυτ.</t>
  </si>
  <si>
    <t>Μεγάλο αυτ.</t>
  </si>
  <si>
    <t>Θανατηφόρα</t>
  </si>
  <si>
    <t>Μη Θανατηφόρα</t>
  </si>
  <si>
    <t>Σύνολο</t>
  </si>
  <si>
    <t>Πίνακας συνάφειας</t>
  </si>
  <si>
    <r>
      <t>Δοκιμασία "χ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" ως test ανεξαρτησίας</t>
    </r>
  </si>
  <si>
    <t>e11=</t>
  </si>
  <si>
    <t>e21=</t>
  </si>
  <si>
    <t>e12=</t>
  </si>
  <si>
    <t>e22=</t>
  </si>
  <si>
    <t>e13=</t>
  </si>
  <si>
    <t>e23=</t>
  </si>
  <si>
    <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=</t>
    </r>
  </si>
  <si>
    <t>β.ε. =</t>
  </si>
  <si>
    <t>a=</t>
  </si>
  <si>
    <r>
      <t>X</t>
    </r>
    <r>
      <rPr>
        <b/>
        <vertAlign val="subscript"/>
        <sz val="12"/>
        <rFont val="Arial"/>
        <family val="2"/>
      </rPr>
      <t>2;0,05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=</t>
    </r>
  </si>
  <si>
    <r>
      <t>H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:</t>
    </r>
  </si>
  <si>
    <t>Το είδος του ατυχήματος ανεξάρτητο από το μέγεθος του αυτοκινήτου</t>
  </si>
  <si>
    <r>
      <t>H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:</t>
    </r>
  </si>
  <si>
    <t>Το είδος του ατυχήματος εξαρτάται από το μέγεθος του αυτοκινήτου</t>
  </si>
  <si>
    <t>Οι αναμενόμενες τιμές υπολογίζονται από τα αντίστοιχα επιμέρους σύνολα.</t>
  </si>
  <si>
    <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 (o11-e11)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/e11+(o21-e21)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/e21+(o12-e12)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/e12+(o22-e22)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/e22+(o13-e13)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/e13+(o23-e23)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/e23</t>
    </r>
  </si>
  <si>
    <t xml:space="preserve">Σε 346 αυτοκινητιστικά δυστυχήματα με αυτοκίνητα διαφόρων μεγεθών (μικρό, </t>
  </si>
  <si>
    <t>μεσαίο, μεγάλο) έγιναν θανατηφόρα και μη ατυχήματα σύμφωνα με τον πίνακα</t>
  </si>
  <si>
    <t>σχέση με το μέγεθος του αυτοκινήτου; (a=0.05)</t>
  </si>
  <si>
    <t xml:space="preserve">που ακολουθεί. Μπορούμε να συμπεράνουμε ότι το είδος του ατυχήματος έχει </t>
  </si>
  <si>
    <t>Άρα αποδεχόμαστε την μηδενική υπόθεση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</si>
</sst>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</numFmts>
  <fonts count="10"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3">
      <selection activeCell="C31" sqref="C31"/>
    </sheetView>
  </sheetViews>
  <sheetFormatPr defaultColWidth="8.88671875" defaultRowHeight="15"/>
  <cols>
    <col min="1" max="1" width="14.6640625" style="0" customWidth="1"/>
    <col min="2" max="2" width="9.88671875" style="0" customWidth="1"/>
    <col min="3" max="3" width="10.6640625" style="0" customWidth="1"/>
    <col min="4" max="4" width="10.99609375" style="0" customWidth="1"/>
  </cols>
  <sheetData>
    <row r="1" spans="1:6" ht="15.75">
      <c r="A1" s="26" t="s">
        <v>24</v>
      </c>
      <c r="B1" s="26"/>
      <c r="C1" s="26"/>
      <c r="D1" s="26"/>
      <c r="E1" s="26"/>
      <c r="F1" s="26"/>
    </row>
    <row r="2" spans="1:6" ht="15.75">
      <c r="A2" s="26" t="s">
        <v>25</v>
      </c>
      <c r="B2" s="26"/>
      <c r="C2" s="26"/>
      <c r="D2" s="26"/>
      <c r="E2" s="26"/>
      <c r="F2" s="26"/>
    </row>
    <row r="3" spans="1:6" ht="15.75">
      <c r="A3" s="26" t="s">
        <v>27</v>
      </c>
      <c r="B3" s="26"/>
      <c r="C3" s="26"/>
      <c r="D3" s="26"/>
      <c r="E3" s="26"/>
      <c r="F3" s="26"/>
    </row>
    <row r="4" spans="1:4" ht="15.75">
      <c r="A4" s="26" t="s">
        <v>26</v>
      </c>
      <c r="B4" s="26"/>
      <c r="C4" s="26"/>
      <c r="D4" s="26"/>
    </row>
    <row r="6" spans="1:5" ht="15" customHeight="1">
      <c r="A6" s="24" t="s">
        <v>6</v>
      </c>
      <c r="B6" s="24"/>
      <c r="C6" s="24"/>
      <c r="D6" s="24"/>
      <c r="E6" s="24"/>
    </row>
    <row r="7" ht="15.75" thickBot="1"/>
    <row r="8" spans="1:5" ht="16.5" thickBot="1">
      <c r="A8" s="1"/>
      <c r="B8" s="6" t="s">
        <v>0</v>
      </c>
      <c r="C8" s="6" t="s">
        <v>1</v>
      </c>
      <c r="D8" s="6" t="s">
        <v>2</v>
      </c>
      <c r="E8" s="2" t="s">
        <v>5</v>
      </c>
    </row>
    <row r="9" spans="1:5" ht="16.5" thickBot="1">
      <c r="A9" s="4" t="s">
        <v>3</v>
      </c>
      <c r="B9" s="7">
        <v>67</v>
      </c>
      <c r="C9" s="8">
        <v>26</v>
      </c>
      <c r="D9" s="9">
        <v>16</v>
      </c>
      <c r="E9" s="9">
        <f>SUM(B9:D9)</f>
        <v>109</v>
      </c>
    </row>
    <row r="10" spans="1:5" ht="16.5" thickBot="1">
      <c r="A10" s="5" t="s">
        <v>4</v>
      </c>
      <c r="B10" s="10">
        <v>128</v>
      </c>
      <c r="C10" s="11">
        <v>63</v>
      </c>
      <c r="D10" s="11">
        <v>46</v>
      </c>
      <c r="E10" s="9">
        <f>SUM(B10:D10)</f>
        <v>237</v>
      </c>
    </row>
    <row r="11" spans="1:5" ht="16.5" thickBot="1">
      <c r="A11" s="3" t="s">
        <v>5</v>
      </c>
      <c r="B11" s="10">
        <f>SUM(B9:B10)</f>
        <v>195</v>
      </c>
      <c r="C11" s="10">
        <f>SUM(C9:C10)</f>
        <v>89</v>
      </c>
      <c r="D11" s="10">
        <f>SUM(D9:D10)</f>
        <v>62</v>
      </c>
      <c r="E11" s="11">
        <f>SUM(E9:E10)</f>
        <v>346</v>
      </c>
    </row>
    <row r="12" spans="1:5" ht="15.75">
      <c r="A12" s="20"/>
      <c r="B12" s="21"/>
      <c r="C12" s="21"/>
      <c r="D12" s="21"/>
      <c r="E12" s="21"/>
    </row>
    <row r="13" spans="1:7" ht="18.75">
      <c r="A13" s="22" t="s">
        <v>18</v>
      </c>
      <c r="B13" s="25" t="s">
        <v>19</v>
      </c>
      <c r="C13" s="25"/>
      <c r="D13" s="25"/>
      <c r="E13" s="25"/>
      <c r="F13" s="25"/>
      <c r="G13" s="25"/>
    </row>
    <row r="14" spans="1:7" ht="18.75">
      <c r="A14" s="22" t="s">
        <v>20</v>
      </c>
      <c r="B14" s="25" t="s">
        <v>21</v>
      </c>
      <c r="C14" s="25"/>
      <c r="D14" s="25"/>
      <c r="E14" s="25"/>
      <c r="F14" s="25"/>
      <c r="G14" s="25"/>
    </row>
    <row r="16" ht="18.75">
      <c r="A16" s="1" t="s">
        <v>7</v>
      </c>
    </row>
    <row r="17" ht="15.75">
      <c r="A17" s="1"/>
    </row>
    <row r="18" ht="15">
      <c r="A18" s="19" t="s">
        <v>22</v>
      </c>
    </row>
    <row r="20" spans="1:6" ht="15">
      <c r="A20" s="13" t="s">
        <v>8</v>
      </c>
      <c r="B20" s="14">
        <f>195*109/346</f>
        <v>61.43063583815029</v>
      </c>
      <c r="C20" s="13" t="s">
        <v>10</v>
      </c>
      <c r="D20" s="14">
        <f>89*109/346</f>
        <v>28.03757225433526</v>
      </c>
      <c r="E20" s="13" t="s">
        <v>12</v>
      </c>
      <c r="F20" s="14">
        <f>62*109/346</f>
        <v>19.53179190751445</v>
      </c>
    </row>
    <row r="21" spans="1:6" ht="15">
      <c r="A21" s="12"/>
      <c r="B21" s="12"/>
      <c r="C21" s="12"/>
      <c r="D21" s="12"/>
      <c r="E21" s="12"/>
      <c r="F21" s="12"/>
    </row>
    <row r="22" spans="1:6" ht="15">
      <c r="A22" s="13" t="s">
        <v>9</v>
      </c>
      <c r="B22" s="14">
        <f>195*237/346</f>
        <v>133.5693641618497</v>
      </c>
      <c r="C22" s="13" t="s">
        <v>11</v>
      </c>
      <c r="D22" s="14">
        <f>89*237/346</f>
        <v>60.96242774566474</v>
      </c>
      <c r="E22" s="13" t="s">
        <v>13</v>
      </c>
      <c r="F22" s="14">
        <f>62*237/346</f>
        <v>42.46820809248555</v>
      </c>
    </row>
    <row r="23" spans="1:6" ht="15">
      <c r="A23" s="12"/>
      <c r="B23" s="12"/>
      <c r="C23" s="12"/>
      <c r="D23" s="12"/>
      <c r="E23" s="12"/>
      <c r="F23" s="12"/>
    </row>
    <row r="24" spans="1:6" ht="15">
      <c r="A24" s="12"/>
      <c r="B24" s="12"/>
      <c r="C24" s="12"/>
      <c r="D24" s="12"/>
      <c r="E24" s="12"/>
      <c r="F24" s="12"/>
    </row>
    <row r="25" spans="1:6" ht="15">
      <c r="A25" s="23" t="s">
        <v>23</v>
      </c>
      <c r="B25" s="12"/>
      <c r="C25" s="12"/>
      <c r="D25" s="12"/>
      <c r="E25" s="12"/>
      <c r="F25" s="12"/>
    </row>
    <row r="26" spans="1:6" ht="15">
      <c r="A26" s="12"/>
      <c r="B26" s="12"/>
      <c r="C26" s="12"/>
      <c r="D26" s="12"/>
      <c r="E26" s="12"/>
      <c r="F26" s="12"/>
    </row>
    <row r="27" spans="1:6" ht="18.75">
      <c r="A27" s="15" t="s">
        <v>14</v>
      </c>
      <c r="B27" s="16">
        <f>(67-61.43)^2/61.43+(128-133.57)^2/133.57+(26-28.04)^2/28.04+(63-60.96)^2/60.96+(16-19.53)^2/19.53+(46-42.47)^2/42.47</f>
        <v>1.8854471643426578</v>
      </c>
      <c r="C27" s="12"/>
      <c r="D27" s="12"/>
      <c r="E27" s="12"/>
      <c r="F27" s="12"/>
    </row>
    <row r="29" spans="1:2" ht="15.75">
      <c r="A29" s="17" t="s">
        <v>15</v>
      </c>
      <c r="B29" s="18">
        <f>(3-1)*(2-1)</f>
        <v>2</v>
      </c>
    </row>
    <row r="30" spans="1:2" ht="15.75">
      <c r="A30" s="17" t="s">
        <v>16</v>
      </c>
      <c r="B30" s="18">
        <v>0.05</v>
      </c>
    </row>
    <row r="31" spans="1:3" ht="20.25">
      <c r="A31" s="17" t="s">
        <v>17</v>
      </c>
      <c r="B31" s="18">
        <v>5.991</v>
      </c>
      <c r="C31" s="19" t="s">
        <v>28</v>
      </c>
    </row>
  </sheetData>
  <mergeCells count="7">
    <mergeCell ref="A6:E6"/>
    <mergeCell ref="B13:G13"/>
    <mergeCell ref="B14:G14"/>
    <mergeCell ref="A1:F1"/>
    <mergeCell ref="A2:F2"/>
    <mergeCell ref="A3:F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</dc:creator>
  <cp:keywords/>
  <dc:description/>
  <cp:lastModifiedBy>a</cp:lastModifiedBy>
  <cp:lastPrinted>2002-11-18T14:17:44Z</cp:lastPrinted>
  <dcterms:created xsi:type="dcterms:W3CDTF">2000-12-13T16:51:44Z</dcterms:created>
  <dcterms:modified xsi:type="dcterms:W3CDTF">2010-10-18T13:45:49Z</dcterms:modified>
  <cp:category/>
  <cp:version/>
  <cp:contentType/>
  <cp:contentStatus/>
</cp:coreProperties>
</file>